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arie-Jane\VELO CVS\_ CVS Trésorerie\006 EXERCICE 2024\004  LICENCES 2024\EFFECTIF ADHERENTS\2024\EFFECTIF ADHERENTS licences 2024\"/>
    </mc:Choice>
  </mc:AlternateContent>
  <bookViews>
    <workbookView xWindow="-105" yWindow="-105" windowWidth="23250" windowHeight="13890"/>
  </bookViews>
  <sheets>
    <sheet name="INFOS LICENCIES - 84 RESULTATS" sheetId="1" r:id="rId1"/>
  </sheets>
  <definedNames>
    <definedName name="_xlnm._FilterDatabase" localSheetId="0" hidden="1">'INFOS LICENCIES - 84 RESULTATS'!$A$1:$W$89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6" i="1" l="1"/>
  <c r="A86" i="1"/>
  <c r="W86" i="1" l="1"/>
</calcChain>
</file>

<file path=xl/sharedStrings.xml><?xml version="1.0" encoding="utf-8"?>
<sst xmlns="http://schemas.openxmlformats.org/spreadsheetml/2006/main" count="1585" uniqueCount="614">
  <si>
    <t>Nom</t>
  </si>
  <si>
    <t>Prénom</t>
  </si>
  <si>
    <t>Sexe</t>
  </si>
  <si>
    <t>Type de tarif</t>
  </si>
  <si>
    <t xml:space="preserve">
				Nom voie</t>
  </si>
  <si>
    <t>Code postal</t>
  </si>
  <si>
    <t>Ville</t>
  </si>
  <si>
    <t>N° Tél</t>
  </si>
  <si>
    <t>N° Portable</t>
  </si>
  <si>
    <t>E-mail</t>
  </si>
  <si>
    <t>Assurance</t>
  </si>
  <si>
    <t>PAILLAT</t>
  </si>
  <si>
    <t>CHRISTIAN</t>
  </si>
  <si>
    <t>19/03/1954</t>
  </si>
  <si>
    <t>M</t>
  </si>
  <si>
    <t>Normal</t>
  </si>
  <si>
    <t>Non</t>
  </si>
  <si>
    <t>RUE ARISTIDE BRIAND</t>
  </si>
  <si>
    <t>49300</t>
  </si>
  <si>
    <t>CHOLET</t>
  </si>
  <si>
    <t>0950547629</t>
  </si>
  <si>
    <t>0671976763</t>
  </si>
  <si>
    <t>christian.paillat@gmail.com</t>
  </si>
  <si>
    <t>Assurance Petit Braquet</t>
  </si>
  <si>
    <t>19/12/2023</t>
  </si>
  <si>
    <t>PIGNON</t>
  </si>
  <si>
    <t>MARIE JANE</t>
  </si>
  <si>
    <t>20/06/1957</t>
  </si>
  <si>
    <t>F</t>
  </si>
  <si>
    <t>RUE DE SICILE</t>
  </si>
  <si>
    <t>0241581631</t>
  </si>
  <si>
    <t>0768548120</t>
  </si>
  <si>
    <t>mariejane.pignon@gmail.com</t>
  </si>
  <si>
    <t>THUREAU</t>
  </si>
  <si>
    <t>DANIEL</t>
  </si>
  <si>
    <t>31/05/1951</t>
  </si>
  <si>
    <t>SQUARE DES CORDONNIERS</t>
  </si>
  <si>
    <t>0241582038</t>
  </si>
  <si>
    <t>0619097326</t>
  </si>
  <si>
    <t>gisoudathureau@hotmail.fr</t>
  </si>
  <si>
    <t>BORET</t>
  </si>
  <si>
    <t>JEAN-MARIE</t>
  </si>
  <si>
    <t>21/04/1951</t>
  </si>
  <si>
    <t>ALLEE VILLEBOIS MAREUIL</t>
  </si>
  <si>
    <t>0687598210</t>
  </si>
  <si>
    <t>boretjeanmarie@gmail.com</t>
  </si>
  <si>
    <t>Oui</t>
  </si>
  <si>
    <t>SOULARD</t>
  </si>
  <si>
    <t>HUBERT</t>
  </si>
  <si>
    <t>20/10/1956</t>
  </si>
  <si>
    <t>SQUARE DE MONTSOREAU</t>
  </si>
  <si>
    <t>0241557057</t>
  </si>
  <si>
    <t>0670863225</t>
  </si>
  <si>
    <t>hubertsoulard@wanadoo.fr</t>
  </si>
  <si>
    <t>11/12/2023</t>
  </si>
  <si>
    <t>AUGEREAU</t>
  </si>
  <si>
    <t>MICHEL</t>
  </si>
  <si>
    <t>02/05/1948</t>
  </si>
  <si>
    <t>RUE GEORGES VALLEREY</t>
  </si>
  <si>
    <t>0241656358</t>
  </si>
  <si>
    <t>0684463733</t>
  </si>
  <si>
    <t>mimichel.augereau@wanadoo.fr</t>
  </si>
  <si>
    <t>BARON</t>
  </si>
  <si>
    <t>13/10/1946</t>
  </si>
  <si>
    <t>SQUARE DE PEUPLIERS</t>
  </si>
  <si>
    <t>0241625521</t>
  </si>
  <si>
    <t>0671529229</t>
  </si>
  <si>
    <t>daniel.baron0216@orange.fr</t>
  </si>
  <si>
    <t>BONNETTE</t>
  </si>
  <si>
    <t>16/08/1947</t>
  </si>
  <si>
    <t>Normal + Revue</t>
  </si>
  <si>
    <t>RUE DE LA POMPE</t>
  </si>
  <si>
    <t>79350</t>
  </si>
  <si>
    <t>FAYE L ABBESSE</t>
  </si>
  <si>
    <t>0549723318</t>
  </si>
  <si>
    <t>0608714842</t>
  </si>
  <si>
    <t>christian.bonnette@wanadoo.fr</t>
  </si>
  <si>
    <t>Assurance Grand braquet</t>
  </si>
  <si>
    <t>EVELYNE</t>
  </si>
  <si>
    <t>13/03/1954</t>
  </si>
  <si>
    <t>Membre d'une famille</t>
  </si>
  <si>
    <t>0786934994</t>
  </si>
  <si>
    <t>rochereau.evelyne@wanadoo.fr</t>
  </si>
  <si>
    <t>CAILTON</t>
  </si>
  <si>
    <t>ANDRE</t>
  </si>
  <si>
    <t>20/01/1948</t>
  </si>
  <si>
    <t>Chef de famille</t>
  </si>
  <si>
    <t>RUE PHILIPPE BIROT</t>
  </si>
  <si>
    <t>0241291879</t>
  </si>
  <si>
    <t>0687293090</t>
  </si>
  <si>
    <t>andre.cailton@orange.fr</t>
  </si>
  <si>
    <t>MARIE CLAUDE</t>
  </si>
  <si>
    <t>28/06/1947</t>
  </si>
  <si>
    <t>0629864777</t>
  </si>
  <si>
    <t>marieclaude.cailton@orange.fr</t>
  </si>
  <si>
    <t>CARRE</t>
  </si>
  <si>
    <t>JACQUES</t>
  </si>
  <si>
    <t>04/10/1937</t>
  </si>
  <si>
    <t>SQUARE DES LUTINS</t>
  </si>
  <si>
    <t>0241625707</t>
  </si>
  <si>
    <t>0674111133</t>
  </si>
  <si>
    <t>jackcarre5@gmail.com</t>
  </si>
  <si>
    <t>CHUPIN</t>
  </si>
  <si>
    <t>OLIVIER</t>
  </si>
  <si>
    <t>09/10/1965</t>
  </si>
  <si>
    <t>RUE DU VALLON</t>
  </si>
  <si>
    <t>0688139880</t>
  </si>
  <si>
    <t>chupino@wanadoo.fr</t>
  </si>
  <si>
    <t>20/09/0023</t>
  </si>
  <si>
    <t>DARDENNES</t>
  </si>
  <si>
    <t>28/03/1954</t>
  </si>
  <si>
    <t>RUE DE ROUSSEL</t>
  </si>
  <si>
    <t>0241290880</t>
  </si>
  <si>
    <t>0638800852</t>
  </si>
  <si>
    <t>mily.dardennes@gmail.com</t>
  </si>
  <si>
    <t>DELAHAYE</t>
  </si>
  <si>
    <t>LOUIS-MARIE</t>
  </si>
  <si>
    <t>27/09/1950</t>
  </si>
  <si>
    <t>RUE MAZIERES PARC</t>
  </si>
  <si>
    <t>0241461986</t>
  </si>
  <si>
    <t>0676324914</t>
  </si>
  <si>
    <t>loumidelahaye@orange.fr</t>
  </si>
  <si>
    <t>GABORIEAU</t>
  </si>
  <si>
    <t>JACKY</t>
  </si>
  <si>
    <t>13/05/1959</t>
  </si>
  <si>
    <t>RUE DE LA BENESTIERE</t>
  </si>
  <si>
    <t>0783514136</t>
  </si>
  <si>
    <t>gaborieaujacky@gmail.com</t>
  </si>
  <si>
    <t>GALIPOT</t>
  </si>
  <si>
    <t>ALAIN</t>
  </si>
  <si>
    <t>19/03/1945</t>
  </si>
  <si>
    <t>RUE RENE BAZIN</t>
  </si>
  <si>
    <t>0241650598</t>
  </si>
  <si>
    <t>0686124333</t>
  </si>
  <si>
    <t>aj.galipot@gmail.com</t>
  </si>
  <si>
    <t>GAULTIER</t>
  </si>
  <si>
    <t>08/12/1950</t>
  </si>
  <si>
    <t>SQUARE DES MAGNOLIAS</t>
  </si>
  <si>
    <t>0951965179</t>
  </si>
  <si>
    <t>0781971395</t>
  </si>
  <si>
    <t>2010lil@free.fr</t>
  </si>
  <si>
    <t>GLOTIN</t>
  </si>
  <si>
    <t>CLAUDE</t>
  </si>
  <si>
    <t>15/12/1957</t>
  </si>
  <si>
    <t>RUE ANDRE MALRAUX</t>
  </si>
  <si>
    <t>0648116223</t>
  </si>
  <si>
    <t>claude.glotin@orange.fr</t>
  </si>
  <si>
    <t>GUEROULT</t>
  </si>
  <si>
    <t>PATRICK</t>
  </si>
  <si>
    <t>26/12/1953</t>
  </si>
  <si>
    <t>RUE DES ORFEVRES</t>
  </si>
  <si>
    <t>0241655945</t>
  </si>
  <si>
    <t>0684296050</t>
  </si>
  <si>
    <t>patrick.gueroult3@gmail.com</t>
  </si>
  <si>
    <t>HERGAULT</t>
  </si>
  <si>
    <t>PHILIPPE</t>
  </si>
  <si>
    <t>12/03/1951</t>
  </si>
  <si>
    <t>SQUARE DE LA VARENNE</t>
  </si>
  <si>
    <t>0241658402</t>
  </si>
  <si>
    <t>0695660381</t>
  </si>
  <si>
    <t>n.hergault@free.fr</t>
  </si>
  <si>
    <t>MARRON</t>
  </si>
  <si>
    <t>CHRISTOPHE</t>
  </si>
  <si>
    <t>19/11/1962</t>
  </si>
  <si>
    <t>SQUARE VINCENT AURIOL</t>
  </si>
  <si>
    <t>0241654097</t>
  </si>
  <si>
    <t>0686545948</t>
  </si>
  <si>
    <t>christophe.marron@cegetel.net</t>
  </si>
  <si>
    <t>NOELLA</t>
  </si>
  <si>
    <t>24/12/1956</t>
  </si>
  <si>
    <t>0666399464</t>
  </si>
  <si>
    <t>noella.paillat@gmail.com</t>
  </si>
  <si>
    <t>PERRAY</t>
  </si>
  <si>
    <t>GILLES</t>
  </si>
  <si>
    <t>27/01/1952</t>
  </si>
  <si>
    <t>RUE DE SIENNE</t>
  </si>
  <si>
    <t>0241719309</t>
  </si>
  <si>
    <t>0695570988</t>
  </si>
  <si>
    <t>perray.gilles@neuf.fr</t>
  </si>
  <si>
    <t>BERNARD</t>
  </si>
  <si>
    <t>09/08/1955</t>
  </si>
  <si>
    <t>0652061832</t>
  </si>
  <si>
    <t>b.pignon@free.fr</t>
  </si>
  <si>
    <t>PRIOU</t>
  </si>
  <si>
    <t>16/05/1947</t>
  </si>
  <si>
    <t>RUE FENELON</t>
  </si>
  <si>
    <t>0241585738</t>
  </si>
  <si>
    <t>0680991397</t>
  </si>
  <si>
    <t>chpriou@orange.fr</t>
  </si>
  <si>
    <t>RAYMOND</t>
  </si>
  <si>
    <t>BRUNO</t>
  </si>
  <si>
    <t>14/01/1959</t>
  </si>
  <si>
    <t>SAINT ELOI</t>
  </si>
  <si>
    <t>0678014231</t>
  </si>
  <si>
    <t>bruno.raymond@neuf.fr</t>
  </si>
  <si>
    <t>MARCEL</t>
  </si>
  <si>
    <t>22/09/1930</t>
  </si>
  <si>
    <t>PLACE BRETONNAISE</t>
  </si>
  <si>
    <t>0241712849</t>
  </si>
  <si>
    <t>0640461096</t>
  </si>
  <si>
    <t>marcel.soulard@sfr.fr</t>
  </si>
  <si>
    <t>GISELE</t>
  </si>
  <si>
    <t>13/08/1953</t>
  </si>
  <si>
    <t>0616955627</t>
  </si>
  <si>
    <t>CHOTARD</t>
  </si>
  <si>
    <t>JEAN</t>
  </si>
  <si>
    <t>12/12/1944</t>
  </si>
  <si>
    <t>Chef de famille + Revue</t>
  </si>
  <si>
    <t>RUE GAY LUSSAC</t>
  </si>
  <si>
    <t>0241653990</t>
  </si>
  <si>
    <t>0689945988</t>
  </si>
  <si>
    <t>jemachotard@orange.fr</t>
  </si>
  <si>
    <t>MARYVONNE</t>
  </si>
  <si>
    <t>15/01/1946</t>
  </si>
  <si>
    <t>0788049448</t>
  </si>
  <si>
    <t>REVEAU</t>
  </si>
  <si>
    <t>DOMINIQUE</t>
  </si>
  <si>
    <t>04/05/1951</t>
  </si>
  <si>
    <t>RUE DU LAIT DE BEURRE</t>
  </si>
  <si>
    <t>0241654421</t>
  </si>
  <si>
    <t>0608987250</t>
  </si>
  <si>
    <t>papydomamymo@hotmail.fr</t>
  </si>
  <si>
    <t>MONIQUE</t>
  </si>
  <si>
    <t>07/10/1952</t>
  </si>
  <si>
    <t>0607128409</t>
  </si>
  <si>
    <t>ALLINDRE MARSEAU</t>
  </si>
  <si>
    <t>14/09/1961</t>
  </si>
  <si>
    <t>ALLEE DES ECURIES</t>
  </si>
  <si>
    <t>0241581670</t>
  </si>
  <si>
    <t>0632937614</t>
  </si>
  <si>
    <t>marsallin@orange.fr</t>
  </si>
  <si>
    <t>29/12/2023</t>
  </si>
  <si>
    <t>ARRIAL</t>
  </si>
  <si>
    <t>JEAN-MICHEL</t>
  </si>
  <si>
    <t>17/07/1950</t>
  </si>
  <si>
    <t>RUE LAMARTINE</t>
  </si>
  <si>
    <t>49360</t>
  </si>
  <si>
    <t>MAULEVRIER</t>
  </si>
  <si>
    <t>0789258715</t>
  </si>
  <si>
    <t>jean-michel.arrial@orange.fr</t>
  </si>
  <si>
    <t>BERTRAND</t>
  </si>
  <si>
    <t>14/07/1963</t>
  </si>
  <si>
    <t>RUE MARIE BAUDRY</t>
  </si>
  <si>
    <t>0241656144</t>
  </si>
  <si>
    <t>0645423987</t>
  </si>
  <si>
    <t>bertrand.habasque@wanadoo.fr</t>
  </si>
  <si>
    <t>BREBION</t>
  </si>
  <si>
    <t>09/02/1953</t>
  </si>
  <si>
    <t>LA PETITE VIONDIERE</t>
  </si>
  <si>
    <t>0241658618</t>
  </si>
  <si>
    <t>0611044075</t>
  </si>
  <si>
    <t>midobrebion@gmail.com</t>
  </si>
  <si>
    <t>GIRARD</t>
  </si>
  <si>
    <t>JEAN-CLAUDE</t>
  </si>
  <si>
    <t>29/01/1944</t>
  </si>
  <si>
    <t>RUE DE SAINT CHRISTOPHE</t>
  </si>
  <si>
    <t>0241461095</t>
  </si>
  <si>
    <t>0621444337</t>
  </si>
  <si>
    <t>jc.girard49@hotmail.fr</t>
  </si>
  <si>
    <t>MICHELLE</t>
  </si>
  <si>
    <t>19/01/1948</t>
  </si>
  <si>
    <t>0604047426</t>
  </si>
  <si>
    <t>MENORET</t>
  </si>
  <si>
    <t>YOANN</t>
  </si>
  <si>
    <t>16/02/1977</t>
  </si>
  <si>
    <t>CATHELINEAU</t>
  </si>
  <si>
    <t>YZERNAY</t>
  </si>
  <si>
    <t>0633139996</t>
  </si>
  <si>
    <t>yoann.menoret@grolleau.fr</t>
  </si>
  <si>
    <t>MORILLE</t>
  </si>
  <si>
    <t>06/12/1969</t>
  </si>
  <si>
    <t>RUE ALEXIS CARREL</t>
  </si>
  <si>
    <t>0241466595</t>
  </si>
  <si>
    <t>0681228109</t>
  </si>
  <si>
    <t>patrick.morille0276@orange.fr</t>
  </si>
  <si>
    <t>PEQUIN</t>
  </si>
  <si>
    <t>03/02/1955</t>
  </si>
  <si>
    <t>SQUARE FARADAY</t>
  </si>
  <si>
    <t>0241585319</t>
  </si>
  <si>
    <t>0616634340</t>
  </si>
  <si>
    <t>ccpequin@free.fr</t>
  </si>
  <si>
    <t>PUCHAUD</t>
  </si>
  <si>
    <t>JOEL</t>
  </si>
  <si>
    <t>19/10/1942</t>
  </si>
  <si>
    <t>RUE DES TONNELIERS</t>
  </si>
  <si>
    <t>0241656242</t>
  </si>
  <si>
    <t>0695720644</t>
  </si>
  <si>
    <t>canoundal@laposte.net</t>
  </si>
  <si>
    <t>ROUTEAU</t>
  </si>
  <si>
    <t>FRANCOIS</t>
  </si>
  <si>
    <t>27/07/1951</t>
  </si>
  <si>
    <t>RUE GENERAL LESCURE</t>
  </si>
  <si>
    <t>85290</t>
  </si>
  <si>
    <t>ST LAURENT SUR SEVRE</t>
  </si>
  <si>
    <t>0251653868</t>
  </si>
  <si>
    <t>0684852854</t>
  </si>
  <si>
    <t>francoismonique.routeau@orange.fr</t>
  </si>
  <si>
    <t>TAINGLAND</t>
  </si>
  <si>
    <t>13/07/1964</t>
  </si>
  <si>
    <t>RUE DE LA PAIX</t>
  </si>
  <si>
    <t>49280</t>
  </si>
  <si>
    <t>SAINT-CHRISTOPHE-DU-BOIS</t>
  </si>
  <si>
    <t>0664176457</t>
  </si>
  <si>
    <t>joelt49@orange.fr</t>
  </si>
  <si>
    <t>VIAULT</t>
  </si>
  <si>
    <t>NOELLE</t>
  </si>
  <si>
    <t>21/12/1946</t>
  </si>
  <si>
    <t>RUE PRESIDENT DOUMER</t>
  </si>
  <si>
    <t>0241621123</t>
  </si>
  <si>
    <t>0604439791</t>
  </si>
  <si>
    <t>noelleviault@gmail.com</t>
  </si>
  <si>
    <t>MARIONNEAU</t>
  </si>
  <si>
    <t>NICOLAS</t>
  </si>
  <si>
    <t>03/05/1971</t>
  </si>
  <si>
    <t>RUE HENRI LACORDAIRE</t>
  </si>
  <si>
    <t>0241465025</t>
  </si>
  <si>
    <t>0673005980</t>
  </si>
  <si>
    <t>nico.marionneau@hotmail.fr</t>
  </si>
  <si>
    <t>05/01/2024</t>
  </si>
  <si>
    <t>AMY</t>
  </si>
  <si>
    <t>EDDY</t>
  </si>
  <si>
    <t>17/02/1970</t>
  </si>
  <si>
    <t>ALLEE DE LA CAMOMILLE</t>
  </si>
  <si>
    <t>49120</t>
  </si>
  <si>
    <t>CHEMILLE EN ANJOU</t>
  </si>
  <si>
    <t>0241467455</t>
  </si>
  <si>
    <t>0608152467</t>
  </si>
  <si>
    <t>eddyamy4@gmail.com</t>
  </si>
  <si>
    <t>09/01/2024</t>
  </si>
  <si>
    <t>ANGIBERT</t>
  </si>
  <si>
    <t>24/10/1949</t>
  </si>
  <si>
    <t>RUE AUGUSTE RODIN</t>
  </si>
  <si>
    <t>0241624955</t>
  </si>
  <si>
    <t>0677961202</t>
  </si>
  <si>
    <t>jc.angibert@wanadoo.fr</t>
  </si>
  <si>
    <t>AYRAULT</t>
  </si>
  <si>
    <t>09/05/1957</t>
  </si>
  <si>
    <t>SQUARE DU LIMOUSIN</t>
  </si>
  <si>
    <t>0241628057</t>
  </si>
  <si>
    <t>0613273044</t>
  </si>
  <si>
    <t>jb.ayrault@yahoo.fr</t>
  </si>
  <si>
    <t>BIDET</t>
  </si>
  <si>
    <t>VERONIQUE</t>
  </si>
  <si>
    <t>20/01/1974</t>
  </si>
  <si>
    <t>21 RUE GEORGE VALLEREY</t>
  </si>
  <si>
    <t>0241628226</t>
  </si>
  <si>
    <t>0667497759</t>
  </si>
  <si>
    <t>dv.bidet@free.fr</t>
  </si>
  <si>
    <t>BLOUIN</t>
  </si>
  <si>
    <t>04/05/1952</t>
  </si>
  <si>
    <t>AVENUE DE LEUROPE APT 323</t>
  </si>
  <si>
    <t>0623292175</t>
  </si>
  <si>
    <t>blouin.michel04@yahoo.fr</t>
  </si>
  <si>
    <t>BORDRON</t>
  </si>
  <si>
    <t>JEAN NOEL</t>
  </si>
  <si>
    <t>15/02/1956</t>
  </si>
  <si>
    <t>RUE MARIE LAURENCIN</t>
  </si>
  <si>
    <t>0619251299</t>
  </si>
  <si>
    <t>sarlmarjeno@gmail.com</t>
  </si>
  <si>
    <t>BRAUD</t>
  </si>
  <si>
    <t>JEAN-PAUL</t>
  </si>
  <si>
    <t>08/03/1956</t>
  </si>
  <si>
    <t>AVENUE CHAPERONNIERE</t>
  </si>
  <si>
    <t>49510</t>
  </si>
  <si>
    <t>BEAUPREAU-EN-MAUGES</t>
  </si>
  <si>
    <t>0677430513</t>
  </si>
  <si>
    <t>ajp.braud@orange.fr</t>
  </si>
  <si>
    <t>BROSSEAU</t>
  </si>
  <si>
    <t>GILBERT</t>
  </si>
  <si>
    <t>14/11/1950</t>
  </si>
  <si>
    <t>RUE DES LAURIERS</t>
  </si>
  <si>
    <t>0241584677</t>
  </si>
  <si>
    <t>0602334017</t>
  </si>
  <si>
    <t>brosseau_g@hotmail.fr</t>
  </si>
  <si>
    <t>CAILLETON</t>
  </si>
  <si>
    <t>25/05/1970</t>
  </si>
  <si>
    <t>AVENUE DE L ABREUVOIR MAIL 2 BT 2</t>
  </si>
  <si>
    <t>0637216113</t>
  </si>
  <si>
    <t>veronique.cailleton@mailo.com</t>
  </si>
  <si>
    <t>CHESNEAU</t>
  </si>
  <si>
    <t>GERARD</t>
  </si>
  <si>
    <t>12/07/1949</t>
  </si>
  <si>
    <t>RUE SPINOZA</t>
  </si>
  <si>
    <t>0241653853</t>
  </si>
  <si>
    <t>0620841106</t>
  </si>
  <si>
    <t>chesneaugr@orange.fr</t>
  </si>
  <si>
    <t>REGINE</t>
  </si>
  <si>
    <t>21/08/1950</t>
  </si>
  <si>
    <t>0614818382</t>
  </si>
  <si>
    <t>CONSEIL</t>
  </si>
  <si>
    <t>DIDIER</t>
  </si>
  <si>
    <t>06/07/1956</t>
  </si>
  <si>
    <t>RUE DE LORRAINE</t>
  </si>
  <si>
    <t>0241710447</t>
  </si>
  <si>
    <t>0665530558</t>
  </si>
  <si>
    <t>dive.conseil@orange.fr</t>
  </si>
  <si>
    <t>DAVALLET</t>
  </si>
  <si>
    <t>01/02/1950</t>
  </si>
  <si>
    <t>RUE SAINT RENAN</t>
  </si>
  <si>
    <t>0241652332</t>
  </si>
  <si>
    <t>0685848347</t>
  </si>
  <si>
    <t>davalletgl@wanadoo.fr</t>
  </si>
  <si>
    <t>FRADIN</t>
  </si>
  <si>
    <t>25/11/1977</t>
  </si>
  <si>
    <t>RUE HENRI DE LA ROCHEJACQUELEIN</t>
  </si>
  <si>
    <t>0241493760</t>
  </si>
  <si>
    <t>0672425528</t>
  </si>
  <si>
    <t>fradinolivier5@gmail.com</t>
  </si>
  <si>
    <t>GABORIT</t>
  </si>
  <si>
    <t>25/06/1945</t>
  </si>
  <si>
    <t>RUE DES AUBEPINES</t>
  </si>
  <si>
    <t>ST LEGER SOUS CHOLET</t>
  </si>
  <si>
    <t>0241562336</t>
  </si>
  <si>
    <t>0603543922</t>
  </si>
  <si>
    <t>brigitte.lou@orange.fr</t>
  </si>
  <si>
    <t>GINCHELOT</t>
  </si>
  <si>
    <t>JEAN-LOUIS</t>
  </si>
  <si>
    <t>29/10/1946</t>
  </si>
  <si>
    <t>RUE NATIONALE</t>
  </si>
  <si>
    <t>49690</t>
  </si>
  <si>
    <t>CORON</t>
  </si>
  <si>
    <t>0241558623</t>
  </si>
  <si>
    <t>0609748355</t>
  </si>
  <si>
    <t>jeanlouis.ginchelot@sfr.fr</t>
  </si>
  <si>
    <t>HALBERT</t>
  </si>
  <si>
    <t>FLORENT</t>
  </si>
  <si>
    <t>13/07/1972</t>
  </si>
  <si>
    <t>RUE MARIUS COUDRAIN</t>
  </si>
  <si>
    <t>LA TESSOUALLE</t>
  </si>
  <si>
    <t>0241718311</t>
  </si>
  <si>
    <t>0675199675</t>
  </si>
  <si>
    <t>famillehalbert@outlook.fr</t>
  </si>
  <si>
    <t>JEANNEAU</t>
  </si>
  <si>
    <t>21/07/1961</t>
  </si>
  <si>
    <t>RUE ALEXANDRE MARCEL</t>
  </si>
  <si>
    <t>0241555739</t>
  </si>
  <si>
    <t>0669772261</t>
  </si>
  <si>
    <t>jeanneauc@yahoo.fr</t>
  </si>
  <si>
    <t>LACLIE</t>
  </si>
  <si>
    <t>ERIC</t>
  </si>
  <si>
    <t>07/11/1970</t>
  </si>
  <si>
    <t>ALLEE DE LA HUPPE FASCIEE</t>
  </si>
  <si>
    <t>0662155092</t>
  </si>
  <si>
    <t>eric.laclie@hotmail.fr</t>
  </si>
  <si>
    <t>LEFORT</t>
  </si>
  <si>
    <t>13/09/1957</t>
  </si>
  <si>
    <t>RUE MONSEIGNEUR DOUILLARD</t>
  </si>
  <si>
    <t>0241587118</t>
  </si>
  <si>
    <t>0607343276</t>
  </si>
  <si>
    <t>wacam@wanadoo.fr</t>
  </si>
  <si>
    <t>23/10/2023</t>
  </si>
  <si>
    <t>LETOURNEUX</t>
  </si>
  <si>
    <t>GUY</t>
  </si>
  <si>
    <t>19/06/1947</t>
  </si>
  <si>
    <t>ALLEE DES COURLIS</t>
  </si>
  <si>
    <t>0241653284</t>
  </si>
  <si>
    <t>0682506666</t>
  </si>
  <si>
    <t>guy.letourneux@free.fr</t>
  </si>
  <si>
    <t>MENANTEAU</t>
  </si>
  <si>
    <t>JEAN-RENE</t>
  </si>
  <si>
    <t>20/10/1942</t>
  </si>
  <si>
    <t>ALLEE DU MORBIHAN</t>
  </si>
  <si>
    <t>0241291923</t>
  </si>
  <si>
    <t>0610547163</t>
  </si>
  <si>
    <t>jrmenanteau@gmail.com</t>
  </si>
  <si>
    <t>PAUL</t>
  </si>
  <si>
    <t>25/10/1950</t>
  </si>
  <si>
    <t>0607341053</t>
  </si>
  <si>
    <t>alainpaul2@wanadoo.fr</t>
  </si>
  <si>
    <t>PERRONNET</t>
  </si>
  <si>
    <t>JOSY</t>
  </si>
  <si>
    <t>21/06/1966</t>
  </si>
  <si>
    <t>RUE LIEUT COLONEL MALLERAY APPT 23</t>
  </si>
  <si>
    <t>0952550187</t>
  </si>
  <si>
    <t>0618572262</t>
  </si>
  <si>
    <t>josyperronnet@yahoo.fr</t>
  </si>
  <si>
    <t>POHU</t>
  </si>
  <si>
    <t>STEPHANE</t>
  </si>
  <si>
    <t>04/08/1967</t>
  </si>
  <si>
    <t>NATIONALE</t>
  </si>
  <si>
    <t>LE PUY ST BONNET</t>
  </si>
  <si>
    <t>0241659017</t>
  </si>
  <si>
    <t>0769932097</t>
  </si>
  <si>
    <t>stephane.pohu@sfr.fr</t>
  </si>
  <si>
    <t>XAVIER</t>
  </si>
  <si>
    <t>31/03/1955</t>
  </si>
  <si>
    <t>MAURANDIE 110 LES NOUES</t>
  </si>
  <si>
    <t>ANDREZE</t>
  </si>
  <si>
    <t>49600</t>
  </si>
  <si>
    <t>0241565590</t>
  </si>
  <si>
    <t>0769519310</t>
  </si>
  <si>
    <t>x.soulard@orange.fr</t>
  </si>
  <si>
    <t>BABONNEAU</t>
  </si>
  <si>
    <t>14/01/1961</t>
  </si>
  <si>
    <t>0241290471</t>
  </si>
  <si>
    <t>0624077446</t>
  </si>
  <si>
    <t>philippe.babonneau@gmail.com</t>
  </si>
  <si>
    <t>04/10/2023</t>
  </si>
  <si>
    <t>CLOCHARD</t>
  </si>
  <si>
    <t>29/04/1953</t>
  </si>
  <si>
    <t>RUE DE LA LASSE</t>
  </si>
  <si>
    <t>0607950784</t>
  </si>
  <si>
    <t>jlc.conseils@orange.fr</t>
  </si>
  <si>
    <t>WUSTER</t>
  </si>
  <si>
    <t>05/06/1958</t>
  </si>
  <si>
    <t>Gratuit</t>
  </si>
  <si>
    <t>RUE DE SAINT PHILBERT</t>
  </si>
  <si>
    <t>44118</t>
  </si>
  <si>
    <t>LA CHEVROLIERE</t>
  </si>
  <si>
    <t>0652985071</t>
  </si>
  <si>
    <t>gilles.wuster@free.fr</t>
  </si>
  <si>
    <t>HUMEAU</t>
  </si>
  <si>
    <t>ISABELLE</t>
  </si>
  <si>
    <t>18/04/1955</t>
  </si>
  <si>
    <t>RUE DE VITTEL</t>
  </si>
  <si>
    <t>0611895613</t>
  </si>
  <si>
    <t>isabelle.humeau@free.fr</t>
  </si>
  <si>
    <t>GOURICHON</t>
  </si>
  <si>
    <t>06/09/1946</t>
  </si>
  <si>
    <t>RUE DU CHENE ROND</t>
  </si>
  <si>
    <t>49340</t>
  </si>
  <si>
    <t>NUAILLE</t>
  </si>
  <si>
    <t>0241627637</t>
  </si>
  <si>
    <t>0615847554</t>
  </si>
  <si>
    <t>gerard.gourichon0975@orange.fr</t>
  </si>
  <si>
    <t>01/08/2023</t>
  </si>
  <si>
    <t>11/01/2024</t>
  </si>
  <si>
    <t>JEAN GABRIEL</t>
  </si>
  <si>
    <t>26/10/1960</t>
  </si>
  <si>
    <t>SQUARE DE BARI</t>
  </si>
  <si>
    <t>0241652861</t>
  </si>
  <si>
    <t>0651620185</t>
  </si>
  <si>
    <t>lejgab@gmail.com</t>
  </si>
  <si>
    <t>05/09/2023</t>
  </si>
  <si>
    <t>12/01/2024</t>
  </si>
  <si>
    <t>FRANCK</t>
  </si>
  <si>
    <t>11/05/1967</t>
  </si>
  <si>
    <t>RUE SIMONE VEIL</t>
  </si>
  <si>
    <t>VEZINS</t>
  </si>
  <si>
    <t>0613205213</t>
  </si>
  <si>
    <t>francksoulard155@gmail.com</t>
  </si>
  <si>
    <t>16/01/2024</t>
  </si>
  <si>
    <t>CRAMARD</t>
  </si>
  <si>
    <t>JEAN JACQUES</t>
  </si>
  <si>
    <t>30/06/1947</t>
  </si>
  <si>
    <t>LA SAUVAGERE</t>
  </si>
  <si>
    <t>0241719211</t>
  </si>
  <si>
    <t>0638499304</t>
  </si>
  <si>
    <t>cramardmariefrancoise@gmail.com</t>
  </si>
  <si>
    <t>18/01/2024</t>
  </si>
  <si>
    <t>VRIGNAUD</t>
  </si>
  <si>
    <t>FABRICE</t>
  </si>
  <si>
    <t>20/10/1980</t>
  </si>
  <si>
    <t>RUE HENRY DE MONTHERLANT</t>
  </si>
  <si>
    <t>0623844570</t>
  </si>
  <si>
    <t>vrignaudfabrice@orange.fr</t>
  </si>
  <si>
    <t>22/01/2024</t>
  </si>
  <si>
    <t>DUFOI</t>
  </si>
  <si>
    <t>19/03/1969</t>
  </si>
  <si>
    <t>RUE SAINT MELAINE</t>
  </si>
  <si>
    <t>0642402551</t>
  </si>
  <si>
    <t>stephane.dufoi@gmail.com</t>
  </si>
  <si>
    <t>07/02/2024</t>
  </si>
  <si>
    <t>CHAMPION</t>
  </si>
  <si>
    <t>04/02/1948</t>
  </si>
  <si>
    <t>ALLEE DE L ETANG</t>
  </si>
  <si>
    <t>0609791387</t>
  </si>
  <si>
    <t>m-champion@wanadoo.fr</t>
  </si>
  <si>
    <t>08/02/2024</t>
  </si>
  <si>
    <t>licence</t>
  </si>
  <si>
    <t>Date naissance</t>
  </si>
  <si>
    <t>LFS</t>
  </si>
  <si>
    <t>N°</t>
  </si>
  <si>
    <t xml:space="preserve">Abont		</t>
  </si>
  <si>
    <t>Cyclosport</t>
  </si>
  <si>
    <t>CM</t>
  </si>
  <si>
    <t>Date du CM</t>
  </si>
  <si>
    <t>VAE</t>
  </si>
  <si>
    <t>Date licence</t>
  </si>
  <si>
    <t>Cotisation
 Licence</t>
  </si>
  <si>
    <t>Cotisation
 Totale</t>
  </si>
  <si>
    <t>Total</t>
  </si>
  <si>
    <t>ST GEORGES DES GARDES</t>
  </si>
  <si>
    <t>3 nouveaux licenciés (jaune)</t>
  </si>
  <si>
    <t>BERTAUD</t>
  </si>
  <si>
    <t>ALLEE DES PEUPLIERS</t>
  </si>
  <si>
    <t>MORTAGNE SUR SEVRE</t>
  </si>
  <si>
    <t>jm.bertaud@gmail.com</t>
  </si>
  <si>
    <t xml:space="preserve">81 renouvellements de licences </t>
  </si>
  <si>
    <t>Cotisation
 CVS</t>
  </si>
  <si>
    <t>3 cartes club</t>
  </si>
  <si>
    <t>DELAFORGE</t>
  </si>
  <si>
    <t>JEAN-PIERRE</t>
  </si>
  <si>
    <t>RUE DE LA CAILLERE</t>
  </si>
  <si>
    <t>jp.delaforge@yahoo.fr</t>
  </si>
  <si>
    <t>MENU</t>
  </si>
  <si>
    <t>LAURENCE</t>
  </si>
  <si>
    <t>0681823073</t>
  </si>
  <si>
    <t>0682199261</t>
  </si>
  <si>
    <t>laurencemenu@free.fr</t>
  </si>
  <si>
    <t>Membre</t>
  </si>
  <si>
    <t>Carte Club</t>
  </si>
  <si>
    <t>Club Ffvélo</t>
  </si>
  <si>
    <t>Membres Carte club</t>
  </si>
  <si>
    <t>Assurance Grand Braquet</t>
  </si>
  <si>
    <t>00036 Union Vélo Argenteuillaise</t>
  </si>
  <si>
    <t>Info complémentaire</t>
  </si>
  <si>
    <t>Président Coreg Ile de France</t>
  </si>
  <si>
    <t>Secrétaire Coreg Ile de France</t>
  </si>
  <si>
    <t xml:space="preserve">84 licenciés CVS (69 hommes et 15 femmes) </t>
  </si>
  <si>
    <t xml:space="preserve">Mise à jour : </t>
  </si>
  <si>
    <t>Date Carte Club</t>
  </si>
  <si>
    <t xml:space="preserve">02925 Vélo Club Sébastiennais </t>
  </si>
  <si>
    <t xml:space="preserve">Initiateur fédéral et Moniteur fédéral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</si>
</sst>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€"/>
    <numFmt numFmtId="165" formatCode="#,##0.00\ &quot;€&quot;"/>
  </numFmts>
  <fonts count="11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1D1D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164" fontId="1" fillId="0" borderId="1" xfId="0" applyNumberFormat="1" applyFont="1" applyBorder="1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0" fillId="0" borderId="0" xfId="0" applyAlignment="1">
      <alignment horizontal="left"/>
    </xf>
    <xf numFmtId="0" fontId="5" fillId="0" borderId="0" xfId="0" applyFont="1"/>
    <xf numFmtId="0" fontId="1" fillId="4" borderId="1" xfId="0" applyFont="1" applyFill="1" applyBorder="1"/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4" xfId="0" applyFont="1" applyFill="1" applyBorder="1"/>
    <xf numFmtId="0" fontId="0" fillId="0" borderId="5" xfId="0" applyBorder="1"/>
    <xf numFmtId="0" fontId="2" fillId="2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164" fontId="1" fillId="0" borderId="4" xfId="0" applyNumberFormat="1" applyFont="1" applyBorder="1"/>
    <xf numFmtId="0" fontId="5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8" fillId="3" borderId="5" xfId="0" applyFont="1" applyFill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14" fontId="4" fillId="0" borderId="4" xfId="0" applyNumberFormat="1" applyFont="1" applyBorder="1" applyAlignment="1">
      <alignment horizontal="left"/>
    </xf>
    <xf numFmtId="0" fontId="4" fillId="0" borderId="4" xfId="0" quotePrefix="1" applyFont="1" applyBorder="1"/>
    <xf numFmtId="0" fontId="9" fillId="0" borderId="4" xfId="1" applyFont="1" applyBorder="1"/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/>
    <xf numFmtId="0" fontId="4" fillId="5" borderId="1" xfId="0" applyFont="1" applyFill="1" applyBorder="1"/>
    <xf numFmtId="14" fontId="1" fillId="5" borderId="1" xfId="0" applyNumberFormat="1" applyFont="1" applyFill="1" applyBorder="1"/>
    <xf numFmtId="14" fontId="4" fillId="0" borderId="3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3" xfId="0" quotePrefix="1" applyFont="1" applyBorder="1"/>
    <xf numFmtId="0" fontId="9" fillId="0" borderId="3" xfId="1" applyFont="1" applyFill="1" applyBorder="1"/>
    <xf numFmtId="0" fontId="4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/>
    <xf numFmtId="0" fontId="3" fillId="6" borderId="0" xfId="0" applyFont="1" applyFill="1"/>
    <xf numFmtId="14" fontId="3" fillId="6" borderId="0" xfId="0" applyNumberFormat="1" applyFont="1" applyFill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0" fillId="0" borderId="14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96</xdr:row>
      <xdr:rowOff>152400</xdr:rowOff>
    </xdr:from>
    <xdr:ext cx="990600" cy="952500"/>
    <xdr:pic>
      <xdr:nvPicPr>
        <xdr:cNvPr id="2" name="ffct" descr="ffc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83250"/>
          <a:ext cx="9906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urencemenu@free.fr" TargetMode="External"/><Relationship Id="rId2" Type="http://schemas.openxmlformats.org/officeDocument/2006/relationships/hyperlink" Target="mailto:jp.delaforge@yahoo.fr" TargetMode="External"/><Relationship Id="rId1" Type="http://schemas.openxmlformats.org/officeDocument/2006/relationships/hyperlink" Target="mailto:jm.bertaud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topLeftCell="A55" workbookViewId="0">
      <selection activeCell="I76" sqref="I76"/>
    </sheetView>
  </sheetViews>
  <sheetFormatPr baseColWidth="10" defaultColWidth="9.140625" defaultRowHeight="15" x14ac:dyDescent="0.25"/>
  <cols>
    <col min="1" max="1" width="10.85546875" style="10" customWidth="1"/>
    <col min="2" max="2" width="19" customWidth="1"/>
    <col min="3" max="3" width="15" customWidth="1"/>
    <col min="4" max="4" width="20" customWidth="1"/>
    <col min="5" max="5" width="7" customWidth="1"/>
    <col min="6" max="6" width="22" customWidth="1"/>
    <col min="7" max="7" width="9" customWidth="1"/>
    <col min="8" max="8" width="4.85546875" customWidth="1"/>
    <col min="9" max="9" width="37.28515625" customWidth="1"/>
    <col min="10" max="10" width="13.42578125" customWidth="1"/>
    <col min="11" max="11" width="28.140625" customWidth="1"/>
    <col min="12" max="12" width="13.42578125" customWidth="1"/>
    <col min="13" max="13" width="15" customWidth="1"/>
    <col min="14" max="14" width="36" customWidth="1"/>
    <col min="15" max="15" width="9.28515625" customWidth="1"/>
    <col min="16" max="16" width="26" customWidth="1"/>
    <col min="17" max="17" width="13" customWidth="1"/>
    <col min="18" max="18" width="10.140625" customWidth="1"/>
    <col min="19" max="19" width="11" customWidth="1"/>
    <col min="20" max="20" width="8" style="32" customWidth="1"/>
    <col min="21" max="21" width="15.28515625" customWidth="1"/>
    <col min="22" max="22" width="11.5703125" customWidth="1"/>
    <col min="23" max="23" width="16.5703125" customWidth="1"/>
    <col min="24" max="24" width="10" bestFit="1" customWidth="1"/>
    <col min="25" max="25" width="27.28515625" bestFit="1" customWidth="1"/>
    <col min="26" max="26" width="35" bestFit="1" customWidth="1"/>
  </cols>
  <sheetData>
    <row r="1" spans="1:23" ht="25.5" x14ac:dyDescent="0.25">
      <c r="A1" s="2" t="s">
        <v>569</v>
      </c>
      <c r="B1" s="2" t="s">
        <v>0</v>
      </c>
      <c r="C1" s="2" t="s">
        <v>1</v>
      </c>
      <c r="D1" s="2" t="s">
        <v>570</v>
      </c>
      <c r="E1" s="2" t="s">
        <v>2</v>
      </c>
      <c r="F1" s="2" t="s">
        <v>3</v>
      </c>
      <c r="G1" s="2" t="s">
        <v>571</v>
      </c>
      <c r="H1" s="2" t="s">
        <v>572</v>
      </c>
      <c r="I1" s="3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3" t="s">
        <v>573</v>
      </c>
      <c r="P1" s="2" t="s">
        <v>10</v>
      </c>
      <c r="Q1" s="2" t="s">
        <v>574</v>
      </c>
      <c r="R1" s="2" t="s">
        <v>575</v>
      </c>
      <c r="S1" s="2" t="s">
        <v>576</v>
      </c>
      <c r="T1" s="2" t="s">
        <v>577</v>
      </c>
      <c r="U1" s="2" t="s">
        <v>578</v>
      </c>
      <c r="V1" s="3" t="s">
        <v>579</v>
      </c>
      <c r="W1" s="3" t="s">
        <v>580</v>
      </c>
    </row>
    <row r="2" spans="1:23" x14ac:dyDescent="0.25">
      <c r="A2" s="13">
        <v>679768</v>
      </c>
      <c r="B2" s="1" t="s">
        <v>225</v>
      </c>
      <c r="C2" s="1" t="s">
        <v>142</v>
      </c>
      <c r="D2" s="1" t="s">
        <v>226</v>
      </c>
      <c r="E2" s="1" t="s">
        <v>28</v>
      </c>
      <c r="F2" s="1" t="s">
        <v>15</v>
      </c>
      <c r="G2" s="1" t="s">
        <v>16</v>
      </c>
      <c r="H2" s="1">
        <v>23</v>
      </c>
      <c r="I2" s="1" t="s">
        <v>227</v>
      </c>
      <c r="J2" s="4" t="s">
        <v>18</v>
      </c>
      <c r="K2" s="1" t="s">
        <v>19</v>
      </c>
      <c r="L2" s="4" t="s">
        <v>228</v>
      </c>
      <c r="M2" s="4" t="s">
        <v>229</v>
      </c>
      <c r="N2" s="1" t="s">
        <v>230</v>
      </c>
      <c r="O2" s="1" t="s">
        <v>16</v>
      </c>
      <c r="P2" s="1" t="s">
        <v>23</v>
      </c>
      <c r="Q2" s="1" t="s">
        <v>16</v>
      </c>
      <c r="R2" s="1" t="s">
        <v>16</v>
      </c>
      <c r="S2" s="1"/>
      <c r="T2" s="29" t="s">
        <v>16</v>
      </c>
      <c r="U2" s="1" t="s">
        <v>231</v>
      </c>
      <c r="V2" s="5">
        <v>29.5</v>
      </c>
      <c r="W2" s="5">
        <v>51.5</v>
      </c>
    </row>
    <row r="3" spans="1:23" x14ac:dyDescent="0.25">
      <c r="A3" s="13">
        <v>588097</v>
      </c>
      <c r="B3" s="1" t="s">
        <v>319</v>
      </c>
      <c r="C3" s="1" t="s">
        <v>320</v>
      </c>
      <c r="D3" s="1" t="s">
        <v>321</v>
      </c>
      <c r="E3" s="1" t="s">
        <v>14</v>
      </c>
      <c r="F3" s="1" t="s">
        <v>70</v>
      </c>
      <c r="G3" s="1" t="s">
        <v>16</v>
      </c>
      <c r="H3" s="1">
        <v>5</v>
      </c>
      <c r="I3" s="1" t="s">
        <v>322</v>
      </c>
      <c r="J3" s="4" t="s">
        <v>323</v>
      </c>
      <c r="K3" s="1" t="s">
        <v>324</v>
      </c>
      <c r="L3" s="4" t="s">
        <v>325</v>
      </c>
      <c r="M3" s="4" t="s">
        <v>326</v>
      </c>
      <c r="N3" s="1" t="s">
        <v>327</v>
      </c>
      <c r="O3" s="1" t="s">
        <v>46</v>
      </c>
      <c r="P3" s="1" t="s">
        <v>23</v>
      </c>
      <c r="Q3" s="1" t="s">
        <v>16</v>
      </c>
      <c r="R3" s="1" t="s">
        <v>16</v>
      </c>
      <c r="S3" s="1"/>
      <c r="T3" s="29" t="s">
        <v>16</v>
      </c>
      <c r="U3" s="1" t="s">
        <v>328</v>
      </c>
      <c r="V3" s="5">
        <v>29.5</v>
      </c>
      <c r="W3" s="5">
        <v>79.5</v>
      </c>
    </row>
    <row r="4" spans="1:23" x14ac:dyDescent="0.25">
      <c r="A4" s="13">
        <v>762137</v>
      </c>
      <c r="B4" s="1" t="s">
        <v>329</v>
      </c>
      <c r="C4" s="1" t="s">
        <v>253</v>
      </c>
      <c r="D4" s="1" t="s">
        <v>330</v>
      </c>
      <c r="E4" s="1" t="s">
        <v>14</v>
      </c>
      <c r="F4" s="1" t="s">
        <v>15</v>
      </c>
      <c r="G4" s="1" t="s">
        <v>16</v>
      </c>
      <c r="H4" s="1">
        <v>6</v>
      </c>
      <c r="I4" s="1" t="s">
        <v>331</v>
      </c>
      <c r="J4" s="4" t="s">
        <v>18</v>
      </c>
      <c r="K4" s="1" t="s">
        <v>19</v>
      </c>
      <c r="L4" s="4" t="s">
        <v>332</v>
      </c>
      <c r="M4" s="4" t="s">
        <v>333</v>
      </c>
      <c r="N4" s="1" t="s">
        <v>334</v>
      </c>
      <c r="O4" s="1" t="s">
        <v>16</v>
      </c>
      <c r="P4" s="1" t="s">
        <v>23</v>
      </c>
      <c r="Q4" s="1" t="s">
        <v>16</v>
      </c>
      <c r="R4" s="1" t="s">
        <v>16</v>
      </c>
      <c r="S4" s="1"/>
      <c r="T4" s="29" t="s">
        <v>16</v>
      </c>
      <c r="U4" s="1" t="s">
        <v>328</v>
      </c>
      <c r="V4" s="5">
        <v>29.5</v>
      </c>
      <c r="W4" s="5">
        <v>51.5</v>
      </c>
    </row>
    <row r="5" spans="1:23" x14ac:dyDescent="0.25">
      <c r="A5" s="13">
        <v>671026</v>
      </c>
      <c r="B5" s="1" t="s">
        <v>232</v>
      </c>
      <c r="C5" s="1" t="s">
        <v>233</v>
      </c>
      <c r="D5" s="1" t="s">
        <v>234</v>
      </c>
      <c r="E5" s="1" t="s">
        <v>14</v>
      </c>
      <c r="F5" s="1" t="s">
        <v>15</v>
      </c>
      <c r="G5" s="1" t="s">
        <v>16</v>
      </c>
      <c r="H5" s="1">
        <v>20</v>
      </c>
      <c r="I5" s="1" t="s">
        <v>235</v>
      </c>
      <c r="J5" s="4" t="s">
        <v>236</v>
      </c>
      <c r="K5" s="1" t="s">
        <v>237</v>
      </c>
      <c r="L5" s="4"/>
      <c r="M5" s="4" t="s">
        <v>238</v>
      </c>
      <c r="N5" s="1" t="s">
        <v>239</v>
      </c>
      <c r="O5" s="1" t="s">
        <v>16</v>
      </c>
      <c r="P5" s="1" t="s">
        <v>23</v>
      </c>
      <c r="Q5" s="1" t="s">
        <v>16</v>
      </c>
      <c r="R5" s="1" t="s">
        <v>16</v>
      </c>
      <c r="S5" s="1"/>
      <c r="T5" s="29" t="s">
        <v>16</v>
      </c>
      <c r="U5" s="1" t="s">
        <v>231</v>
      </c>
      <c r="V5" s="5">
        <v>29.5</v>
      </c>
      <c r="W5" s="5">
        <v>51.5</v>
      </c>
    </row>
    <row r="6" spans="1:23" x14ac:dyDescent="0.25">
      <c r="A6" s="13">
        <v>611417</v>
      </c>
      <c r="B6" s="1" t="s">
        <v>55</v>
      </c>
      <c r="C6" s="1" t="s">
        <v>56</v>
      </c>
      <c r="D6" s="1" t="s">
        <v>57</v>
      </c>
      <c r="E6" s="1" t="s">
        <v>14</v>
      </c>
      <c r="F6" s="1" t="s">
        <v>15</v>
      </c>
      <c r="G6" s="1" t="s">
        <v>16</v>
      </c>
      <c r="H6" s="1">
        <v>24</v>
      </c>
      <c r="I6" s="1" t="s">
        <v>58</v>
      </c>
      <c r="J6" s="4" t="s">
        <v>18</v>
      </c>
      <c r="K6" s="1" t="s">
        <v>19</v>
      </c>
      <c r="L6" s="4" t="s">
        <v>59</v>
      </c>
      <c r="M6" s="4" t="s">
        <v>60</v>
      </c>
      <c r="N6" s="1" t="s">
        <v>61</v>
      </c>
      <c r="O6" s="1" t="s">
        <v>16</v>
      </c>
      <c r="P6" s="1" t="s">
        <v>23</v>
      </c>
      <c r="Q6" s="1" t="s">
        <v>16</v>
      </c>
      <c r="R6" s="1" t="s">
        <v>16</v>
      </c>
      <c r="S6" s="1"/>
      <c r="T6" s="29" t="s">
        <v>46</v>
      </c>
      <c r="U6" s="1" t="s">
        <v>24</v>
      </c>
      <c r="V6" s="5">
        <v>29.5</v>
      </c>
      <c r="W6" s="5">
        <v>51.5</v>
      </c>
    </row>
    <row r="7" spans="1:23" x14ac:dyDescent="0.25">
      <c r="A7" s="13">
        <v>649757</v>
      </c>
      <c r="B7" s="1" t="s">
        <v>335</v>
      </c>
      <c r="C7" s="1" t="s">
        <v>96</v>
      </c>
      <c r="D7" s="1" t="s">
        <v>336</v>
      </c>
      <c r="E7" s="1" t="s">
        <v>14</v>
      </c>
      <c r="F7" s="1" t="s">
        <v>15</v>
      </c>
      <c r="G7" s="1" t="s">
        <v>16</v>
      </c>
      <c r="H7" s="1">
        <v>19</v>
      </c>
      <c r="I7" s="1" t="s">
        <v>337</v>
      </c>
      <c r="J7" s="4" t="s">
        <v>18</v>
      </c>
      <c r="K7" s="1" t="s">
        <v>19</v>
      </c>
      <c r="L7" s="4" t="s">
        <v>338</v>
      </c>
      <c r="M7" s="4" t="s">
        <v>339</v>
      </c>
      <c r="N7" s="1" t="s">
        <v>340</v>
      </c>
      <c r="O7" s="1" t="s">
        <v>16</v>
      </c>
      <c r="P7" s="1" t="s">
        <v>23</v>
      </c>
      <c r="Q7" s="1" t="s">
        <v>16</v>
      </c>
      <c r="R7" s="1" t="s">
        <v>16</v>
      </c>
      <c r="S7" s="1"/>
      <c r="T7" s="29" t="s">
        <v>16</v>
      </c>
      <c r="U7" s="1" t="s">
        <v>328</v>
      </c>
      <c r="V7" s="5">
        <v>29.5</v>
      </c>
      <c r="W7" s="5">
        <v>51.5</v>
      </c>
    </row>
    <row r="8" spans="1:23" x14ac:dyDescent="0.25">
      <c r="A8" s="14">
        <v>959827</v>
      </c>
      <c r="B8" s="12" t="s">
        <v>492</v>
      </c>
      <c r="C8" s="12" t="s">
        <v>155</v>
      </c>
      <c r="D8" s="1" t="s">
        <v>493</v>
      </c>
      <c r="E8" s="1" t="s">
        <v>14</v>
      </c>
      <c r="F8" s="1" t="s">
        <v>15</v>
      </c>
      <c r="G8" s="1" t="s">
        <v>16</v>
      </c>
      <c r="H8" s="1">
        <v>30</v>
      </c>
      <c r="I8" s="1" t="s">
        <v>105</v>
      </c>
      <c r="J8" s="4" t="s">
        <v>18</v>
      </c>
      <c r="K8" s="1" t="s">
        <v>19</v>
      </c>
      <c r="L8" s="4" t="s">
        <v>494</v>
      </c>
      <c r="M8" s="4" t="s">
        <v>495</v>
      </c>
      <c r="N8" s="1" t="s">
        <v>496</v>
      </c>
      <c r="O8" s="1" t="s">
        <v>16</v>
      </c>
      <c r="P8" s="1" t="s">
        <v>77</v>
      </c>
      <c r="Q8" s="1" t="s">
        <v>46</v>
      </c>
      <c r="R8" s="1" t="s">
        <v>46</v>
      </c>
      <c r="S8" s="1" t="s">
        <v>497</v>
      </c>
      <c r="T8" s="29" t="s">
        <v>16</v>
      </c>
      <c r="U8" s="1" t="s">
        <v>328</v>
      </c>
      <c r="V8" s="5">
        <v>29.5</v>
      </c>
      <c r="W8" s="5">
        <v>101.5</v>
      </c>
    </row>
    <row r="9" spans="1:23" x14ac:dyDescent="0.25">
      <c r="A9" s="13">
        <v>567555</v>
      </c>
      <c r="B9" s="1" t="s">
        <v>62</v>
      </c>
      <c r="C9" s="1" t="s">
        <v>34</v>
      </c>
      <c r="D9" s="1" t="s">
        <v>63</v>
      </c>
      <c r="E9" s="1" t="s">
        <v>14</v>
      </c>
      <c r="F9" s="1" t="s">
        <v>15</v>
      </c>
      <c r="G9" s="1" t="s">
        <v>16</v>
      </c>
      <c r="H9" s="1">
        <v>1</v>
      </c>
      <c r="I9" s="1" t="s">
        <v>64</v>
      </c>
      <c r="J9" s="4" t="s">
        <v>18</v>
      </c>
      <c r="K9" s="1" t="s">
        <v>19</v>
      </c>
      <c r="L9" s="4" t="s">
        <v>65</v>
      </c>
      <c r="M9" s="4" t="s">
        <v>66</v>
      </c>
      <c r="N9" s="1" t="s">
        <v>67</v>
      </c>
      <c r="O9" s="1" t="s">
        <v>16</v>
      </c>
      <c r="P9" s="1" t="s">
        <v>23</v>
      </c>
      <c r="Q9" s="1" t="s">
        <v>16</v>
      </c>
      <c r="R9" s="1" t="s">
        <v>16</v>
      </c>
      <c r="S9" s="1"/>
      <c r="T9" s="29" t="s">
        <v>16</v>
      </c>
      <c r="U9" s="1" t="s">
        <v>24</v>
      </c>
      <c r="V9" s="5">
        <v>29.5</v>
      </c>
      <c r="W9" s="5">
        <v>51.5</v>
      </c>
    </row>
    <row r="10" spans="1:23" x14ac:dyDescent="0.25">
      <c r="A10" s="13">
        <v>725105</v>
      </c>
      <c r="B10" s="1" t="s">
        <v>240</v>
      </c>
      <c r="C10" s="1" t="s">
        <v>155</v>
      </c>
      <c r="D10" s="1" t="s">
        <v>241</v>
      </c>
      <c r="E10" s="1" t="s">
        <v>14</v>
      </c>
      <c r="F10" s="1" t="s">
        <v>15</v>
      </c>
      <c r="G10" s="1" t="s">
        <v>16</v>
      </c>
      <c r="H10" s="1">
        <v>63</v>
      </c>
      <c r="I10" s="1" t="s">
        <v>242</v>
      </c>
      <c r="J10" s="4" t="s">
        <v>18</v>
      </c>
      <c r="K10" s="1" t="s">
        <v>19</v>
      </c>
      <c r="L10" s="4" t="s">
        <v>243</v>
      </c>
      <c r="M10" s="4" t="s">
        <v>244</v>
      </c>
      <c r="N10" s="1" t="s">
        <v>245</v>
      </c>
      <c r="O10" s="1" t="s">
        <v>16</v>
      </c>
      <c r="P10" s="1" t="s">
        <v>23</v>
      </c>
      <c r="Q10" s="1" t="s">
        <v>16</v>
      </c>
      <c r="R10" s="1" t="s">
        <v>16</v>
      </c>
      <c r="S10" s="1"/>
      <c r="T10" s="29" t="s">
        <v>16</v>
      </c>
      <c r="U10" s="1" t="s">
        <v>231</v>
      </c>
      <c r="V10" s="5">
        <v>29.5</v>
      </c>
      <c r="W10" s="5">
        <v>51.5</v>
      </c>
    </row>
    <row r="11" spans="1:23" x14ac:dyDescent="0.25">
      <c r="A11" s="13">
        <v>918796</v>
      </c>
      <c r="B11" s="1" t="s">
        <v>341</v>
      </c>
      <c r="C11" s="1" t="s">
        <v>342</v>
      </c>
      <c r="D11" s="1" t="s">
        <v>343</v>
      </c>
      <c r="E11" s="1" t="s">
        <v>28</v>
      </c>
      <c r="F11" s="1" t="s">
        <v>15</v>
      </c>
      <c r="G11" s="1" t="s">
        <v>16</v>
      </c>
      <c r="H11" s="1"/>
      <c r="I11" s="1" t="s">
        <v>344</v>
      </c>
      <c r="J11" s="4" t="s">
        <v>18</v>
      </c>
      <c r="K11" s="1" t="s">
        <v>19</v>
      </c>
      <c r="L11" s="4" t="s">
        <v>345</v>
      </c>
      <c r="M11" s="4" t="s">
        <v>346</v>
      </c>
      <c r="N11" s="1" t="s">
        <v>347</v>
      </c>
      <c r="O11" s="1" t="s">
        <v>16</v>
      </c>
      <c r="P11" s="1" t="s">
        <v>23</v>
      </c>
      <c r="Q11" s="1" t="s">
        <v>16</v>
      </c>
      <c r="R11" s="1" t="s">
        <v>16</v>
      </c>
      <c r="S11" s="1"/>
      <c r="T11" s="29" t="s">
        <v>16</v>
      </c>
      <c r="U11" s="1" t="s">
        <v>328</v>
      </c>
      <c r="V11" s="5">
        <v>29.5</v>
      </c>
      <c r="W11" s="5">
        <v>51.5</v>
      </c>
    </row>
    <row r="12" spans="1:23" x14ac:dyDescent="0.25">
      <c r="A12" s="13">
        <v>855862</v>
      </c>
      <c r="B12" s="1" t="s">
        <v>348</v>
      </c>
      <c r="C12" s="1" t="s">
        <v>56</v>
      </c>
      <c r="D12" s="1" t="s">
        <v>349</v>
      </c>
      <c r="E12" s="1" t="s">
        <v>14</v>
      </c>
      <c r="F12" s="1" t="s">
        <v>15</v>
      </c>
      <c r="G12" s="1" t="s">
        <v>16</v>
      </c>
      <c r="H12" s="1">
        <v>32</v>
      </c>
      <c r="I12" s="1" t="s">
        <v>350</v>
      </c>
      <c r="J12" s="4" t="s">
        <v>18</v>
      </c>
      <c r="K12" s="1" t="s">
        <v>19</v>
      </c>
      <c r="L12" s="4"/>
      <c r="M12" s="4" t="s">
        <v>351</v>
      </c>
      <c r="N12" s="1" t="s">
        <v>352</v>
      </c>
      <c r="O12" s="1" t="s">
        <v>16</v>
      </c>
      <c r="P12" s="1" t="s">
        <v>23</v>
      </c>
      <c r="Q12" s="1" t="s">
        <v>16</v>
      </c>
      <c r="R12" s="1" t="s">
        <v>16</v>
      </c>
      <c r="S12" s="1"/>
      <c r="T12" s="29" t="s">
        <v>46</v>
      </c>
      <c r="U12" s="1" t="s">
        <v>328</v>
      </c>
      <c r="V12" s="5">
        <v>29.5</v>
      </c>
      <c r="W12" s="5">
        <v>51.5</v>
      </c>
    </row>
    <row r="13" spans="1:23" x14ac:dyDescent="0.25">
      <c r="A13" s="13">
        <v>126997</v>
      </c>
      <c r="B13" s="1" t="s">
        <v>68</v>
      </c>
      <c r="C13" s="1" t="s">
        <v>12</v>
      </c>
      <c r="D13" s="1" t="s">
        <v>69</v>
      </c>
      <c r="E13" s="1" t="s">
        <v>14</v>
      </c>
      <c r="F13" s="1" t="s">
        <v>70</v>
      </c>
      <c r="G13" s="1" t="s">
        <v>16</v>
      </c>
      <c r="H13" s="1">
        <v>13</v>
      </c>
      <c r="I13" s="1" t="s">
        <v>71</v>
      </c>
      <c r="J13" s="4" t="s">
        <v>72</v>
      </c>
      <c r="K13" s="1" t="s">
        <v>73</v>
      </c>
      <c r="L13" s="4" t="s">
        <v>74</v>
      </c>
      <c r="M13" s="4" t="s">
        <v>75</v>
      </c>
      <c r="N13" s="1" t="s">
        <v>76</v>
      </c>
      <c r="O13" s="1" t="s">
        <v>46</v>
      </c>
      <c r="P13" s="1" t="s">
        <v>77</v>
      </c>
      <c r="Q13" s="1" t="s">
        <v>16</v>
      </c>
      <c r="R13" s="1" t="s">
        <v>16</v>
      </c>
      <c r="S13" s="1"/>
      <c r="T13" s="29" t="s">
        <v>16</v>
      </c>
      <c r="U13" s="1" t="s">
        <v>24</v>
      </c>
      <c r="V13" s="5">
        <v>29.5</v>
      </c>
      <c r="W13" s="5">
        <v>129.5</v>
      </c>
    </row>
    <row r="14" spans="1:23" x14ac:dyDescent="0.25">
      <c r="A14" s="13">
        <v>253011</v>
      </c>
      <c r="B14" s="1" t="s">
        <v>68</v>
      </c>
      <c r="C14" s="1" t="s">
        <v>78</v>
      </c>
      <c r="D14" s="1" t="s">
        <v>79</v>
      </c>
      <c r="E14" s="1" t="s">
        <v>28</v>
      </c>
      <c r="F14" s="1" t="s">
        <v>80</v>
      </c>
      <c r="G14" s="1" t="s">
        <v>16</v>
      </c>
      <c r="H14" s="1">
        <v>13</v>
      </c>
      <c r="I14" s="1" t="s">
        <v>71</v>
      </c>
      <c r="J14" s="4" t="s">
        <v>72</v>
      </c>
      <c r="K14" s="1" t="s">
        <v>73</v>
      </c>
      <c r="L14" s="4" t="s">
        <v>74</v>
      </c>
      <c r="M14" s="4" t="s">
        <v>81</v>
      </c>
      <c r="N14" s="1" t="s">
        <v>82</v>
      </c>
      <c r="O14" s="1" t="s">
        <v>16</v>
      </c>
      <c r="P14" s="1" t="s">
        <v>77</v>
      </c>
      <c r="Q14" s="1" t="s">
        <v>16</v>
      </c>
      <c r="R14" s="1" t="s">
        <v>16</v>
      </c>
      <c r="S14" s="1"/>
      <c r="T14" s="29" t="s">
        <v>16</v>
      </c>
      <c r="U14" s="1" t="s">
        <v>24</v>
      </c>
      <c r="V14" s="5">
        <v>14</v>
      </c>
      <c r="W14" s="5">
        <v>86</v>
      </c>
    </row>
    <row r="15" spans="1:23" x14ac:dyDescent="0.25">
      <c r="A15" s="13">
        <v>734111</v>
      </c>
      <c r="B15" s="1" t="s">
        <v>353</v>
      </c>
      <c r="C15" s="1" t="s">
        <v>354</v>
      </c>
      <c r="D15" s="1" t="s">
        <v>355</v>
      </c>
      <c r="E15" s="1" t="s">
        <v>14</v>
      </c>
      <c r="F15" s="1" t="s">
        <v>15</v>
      </c>
      <c r="G15" s="1" t="s">
        <v>16</v>
      </c>
      <c r="H15" s="1">
        <v>14</v>
      </c>
      <c r="I15" s="1" t="s">
        <v>356</v>
      </c>
      <c r="J15" s="4" t="s">
        <v>18</v>
      </c>
      <c r="K15" s="1" t="s">
        <v>19</v>
      </c>
      <c r="L15" s="4"/>
      <c r="M15" s="4" t="s">
        <v>357</v>
      </c>
      <c r="N15" s="1" t="s">
        <v>358</v>
      </c>
      <c r="O15" s="1" t="s">
        <v>16</v>
      </c>
      <c r="P15" s="1" t="s">
        <v>23</v>
      </c>
      <c r="Q15" s="1" t="s">
        <v>16</v>
      </c>
      <c r="R15" s="1" t="s">
        <v>16</v>
      </c>
      <c r="S15" s="1"/>
      <c r="T15" s="29" t="s">
        <v>16</v>
      </c>
      <c r="U15" s="1" t="s">
        <v>328</v>
      </c>
      <c r="V15" s="5">
        <v>29.5</v>
      </c>
      <c r="W15" s="5">
        <v>51.5</v>
      </c>
    </row>
    <row r="16" spans="1:23" x14ac:dyDescent="0.25">
      <c r="A16" s="13">
        <v>751339</v>
      </c>
      <c r="B16" s="1" t="s">
        <v>353</v>
      </c>
      <c r="C16" s="1" t="s">
        <v>527</v>
      </c>
      <c r="D16" s="1" t="s">
        <v>528</v>
      </c>
      <c r="E16" s="1" t="s">
        <v>14</v>
      </c>
      <c r="F16" s="1" t="s">
        <v>15</v>
      </c>
      <c r="G16" s="1" t="s">
        <v>16</v>
      </c>
      <c r="H16" s="1">
        <v>3</v>
      </c>
      <c r="I16" s="1" t="s">
        <v>529</v>
      </c>
      <c r="J16" s="4" t="s">
        <v>18</v>
      </c>
      <c r="K16" s="1" t="s">
        <v>19</v>
      </c>
      <c r="L16" s="4" t="s">
        <v>530</v>
      </c>
      <c r="M16" s="4" t="s">
        <v>531</v>
      </c>
      <c r="N16" s="1" t="s">
        <v>532</v>
      </c>
      <c r="O16" s="1" t="s">
        <v>16</v>
      </c>
      <c r="P16" s="1" t="s">
        <v>23</v>
      </c>
      <c r="Q16" s="1" t="s">
        <v>46</v>
      </c>
      <c r="R16" s="1" t="s">
        <v>46</v>
      </c>
      <c r="S16" s="1" t="s">
        <v>533</v>
      </c>
      <c r="T16" s="29" t="s">
        <v>16</v>
      </c>
      <c r="U16" s="1" t="s">
        <v>534</v>
      </c>
      <c r="V16" s="5">
        <v>29.5</v>
      </c>
      <c r="W16" s="5">
        <v>51.5</v>
      </c>
    </row>
    <row r="17" spans="1:23" x14ac:dyDescent="0.25">
      <c r="A17" s="13">
        <v>766733</v>
      </c>
      <c r="B17" s="1" t="s">
        <v>40</v>
      </c>
      <c r="C17" s="1" t="s">
        <v>41</v>
      </c>
      <c r="D17" s="1" t="s">
        <v>42</v>
      </c>
      <c r="E17" s="1" t="s">
        <v>14</v>
      </c>
      <c r="F17" s="1" t="s">
        <v>15</v>
      </c>
      <c r="G17" s="1" t="s">
        <v>16</v>
      </c>
      <c r="H17" s="1">
        <v>31</v>
      </c>
      <c r="I17" s="1" t="s">
        <v>43</v>
      </c>
      <c r="J17" s="4" t="s">
        <v>18</v>
      </c>
      <c r="K17" s="1" t="s">
        <v>19</v>
      </c>
      <c r="L17" s="4"/>
      <c r="M17" s="4" t="s">
        <v>44</v>
      </c>
      <c r="N17" s="1" t="s">
        <v>45</v>
      </c>
      <c r="O17" s="1" t="s">
        <v>16</v>
      </c>
      <c r="P17" s="1" t="s">
        <v>23</v>
      </c>
      <c r="Q17" s="1" t="s">
        <v>16</v>
      </c>
      <c r="R17" s="1" t="s">
        <v>16</v>
      </c>
      <c r="S17" s="1"/>
      <c r="T17" s="29" t="s">
        <v>16</v>
      </c>
      <c r="U17" s="1" t="s">
        <v>24</v>
      </c>
      <c r="V17" s="5">
        <v>29.5</v>
      </c>
      <c r="W17" s="5">
        <v>51.5</v>
      </c>
    </row>
    <row r="18" spans="1:23" x14ac:dyDescent="0.25">
      <c r="A18" s="13">
        <v>656386</v>
      </c>
      <c r="B18" s="1" t="s">
        <v>359</v>
      </c>
      <c r="C18" s="1" t="s">
        <v>360</v>
      </c>
      <c r="D18" s="1" t="s">
        <v>361</v>
      </c>
      <c r="E18" s="1" t="s">
        <v>14</v>
      </c>
      <c r="F18" s="1" t="s">
        <v>15</v>
      </c>
      <c r="G18" s="1" t="s">
        <v>16</v>
      </c>
      <c r="H18" s="1">
        <v>15</v>
      </c>
      <c r="I18" s="1" t="s">
        <v>362</v>
      </c>
      <c r="J18" s="4" t="s">
        <v>363</v>
      </c>
      <c r="K18" s="1" t="s">
        <v>364</v>
      </c>
      <c r="L18" s="4"/>
      <c r="M18" s="4" t="s">
        <v>365</v>
      </c>
      <c r="N18" s="1" t="s">
        <v>366</v>
      </c>
      <c r="O18" s="1" t="s">
        <v>16</v>
      </c>
      <c r="P18" s="1" t="s">
        <v>77</v>
      </c>
      <c r="Q18" s="1" t="s">
        <v>16</v>
      </c>
      <c r="R18" s="1" t="s">
        <v>16</v>
      </c>
      <c r="S18" s="1"/>
      <c r="T18" s="29" t="s">
        <v>16</v>
      </c>
      <c r="U18" s="1" t="s">
        <v>328</v>
      </c>
      <c r="V18" s="5">
        <v>29.5</v>
      </c>
      <c r="W18" s="5">
        <v>101.5</v>
      </c>
    </row>
    <row r="19" spans="1:23" x14ac:dyDescent="0.25">
      <c r="A19" s="13">
        <v>740040</v>
      </c>
      <c r="B19" s="1" t="s">
        <v>246</v>
      </c>
      <c r="C19" s="1" t="s">
        <v>56</v>
      </c>
      <c r="D19" s="1" t="s">
        <v>247</v>
      </c>
      <c r="E19" s="1" t="s">
        <v>14</v>
      </c>
      <c r="F19" s="1" t="s">
        <v>15</v>
      </c>
      <c r="G19" s="1" t="s">
        <v>16</v>
      </c>
      <c r="H19" s="1"/>
      <c r="I19" s="1" t="s">
        <v>248</v>
      </c>
      <c r="J19" s="4" t="s">
        <v>18</v>
      </c>
      <c r="K19" s="1" t="s">
        <v>19</v>
      </c>
      <c r="L19" s="4" t="s">
        <v>249</v>
      </c>
      <c r="M19" s="4" t="s">
        <v>250</v>
      </c>
      <c r="N19" s="1" t="s">
        <v>251</v>
      </c>
      <c r="O19" s="1" t="s">
        <v>16</v>
      </c>
      <c r="P19" s="1" t="s">
        <v>77</v>
      </c>
      <c r="Q19" s="1" t="s">
        <v>16</v>
      </c>
      <c r="R19" s="1" t="s">
        <v>16</v>
      </c>
      <c r="S19" s="1"/>
      <c r="T19" s="29" t="s">
        <v>16</v>
      </c>
      <c r="U19" s="1" t="s">
        <v>231</v>
      </c>
      <c r="V19" s="5">
        <v>29.5</v>
      </c>
      <c r="W19" s="5">
        <v>101.5</v>
      </c>
    </row>
    <row r="20" spans="1:23" x14ac:dyDescent="0.25">
      <c r="A20" s="13">
        <v>589804</v>
      </c>
      <c r="B20" s="1" t="s">
        <v>367</v>
      </c>
      <c r="C20" s="1" t="s">
        <v>368</v>
      </c>
      <c r="D20" s="1" t="s">
        <v>369</v>
      </c>
      <c r="E20" s="1" t="s">
        <v>14</v>
      </c>
      <c r="F20" s="1" t="s">
        <v>15</v>
      </c>
      <c r="G20" s="1" t="s">
        <v>16</v>
      </c>
      <c r="H20" s="1">
        <v>9</v>
      </c>
      <c r="I20" s="1" t="s">
        <v>370</v>
      </c>
      <c r="J20" s="4" t="s">
        <v>18</v>
      </c>
      <c r="K20" s="1" t="s">
        <v>19</v>
      </c>
      <c r="L20" s="4" t="s">
        <v>371</v>
      </c>
      <c r="M20" s="4" t="s">
        <v>372</v>
      </c>
      <c r="N20" s="1" t="s">
        <v>373</v>
      </c>
      <c r="O20" s="1" t="s">
        <v>16</v>
      </c>
      <c r="P20" s="1" t="s">
        <v>23</v>
      </c>
      <c r="Q20" s="1" t="s">
        <v>16</v>
      </c>
      <c r="R20" s="1" t="s">
        <v>16</v>
      </c>
      <c r="S20" s="1"/>
      <c r="T20" s="29" t="s">
        <v>16</v>
      </c>
      <c r="U20" s="1" t="s">
        <v>328</v>
      </c>
      <c r="V20" s="5">
        <v>29.5</v>
      </c>
      <c r="W20" s="5">
        <v>51.5</v>
      </c>
    </row>
    <row r="21" spans="1:23" x14ac:dyDescent="0.25">
      <c r="A21" s="13">
        <v>649775</v>
      </c>
      <c r="B21" s="1" t="s">
        <v>374</v>
      </c>
      <c r="C21" s="1" t="s">
        <v>342</v>
      </c>
      <c r="D21" s="1" t="s">
        <v>375</v>
      </c>
      <c r="E21" s="1" t="s">
        <v>28</v>
      </c>
      <c r="F21" s="1" t="s">
        <v>15</v>
      </c>
      <c r="G21" s="1" t="s">
        <v>16</v>
      </c>
      <c r="H21" s="1">
        <v>21</v>
      </c>
      <c r="I21" s="1" t="s">
        <v>376</v>
      </c>
      <c r="J21" s="4" t="s">
        <v>18</v>
      </c>
      <c r="K21" s="1" t="s">
        <v>19</v>
      </c>
      <c r="L21" s="4"/>
      <c r="M21" s="4" t="s">
        <v>377</v>
      </c>
      <c r="N21" s="1" t="s">
        <v>378</v>
      </c>
      <c r="O21" s="1" t="s">
        <v>16</v>
      </c>
      <c r="P21" s="1" t="s">
        <v>23</v>
      </c>
      <c r="Q21" s="1" t="s">
        <v>16</v>
      </c>
      <c r="R21" s="1" t="s">
        <v>16</v>
      </c>
      <c r="S21" s="1"/>
      <c r="T21" s="29" t="s">
        <v>16</v>
      </c>
      <c r="U21" s="1" t="s">
        <v>328</v>
      </c>
      <c r="V21" s="5">
        <v>29.5</v>
      </c>
      <c r="W21" s="5">
        <v>51.5</v>
      </c>
    </row>
    <row r="22" spans="1:23" x14ac:dyDescent="0.25">
      <c r="A22" s="13">
        <v>567553</v>
      </c>
      <c r="B22" s="1" t="s">
        <v>83</v>
      </c>
      <c r="C22" s="1" t="s">
        <v>84</v>
      </c>
      <c r="D22" s="1" t="s">
        <v>85</v>
      </c>
      <c r="E22" s="1" t="s">
        <v>14</v>
      </c>
      <c r="F22" s="1" t="s">
        <v>86</v>
      </c>
      <c r="G22" s="1" t="s">
        <v>16</v>
      </c>
      <c r="H22" s="1">
        <v>8</v>
      </c>
      <c r="I22" s="1" t="s">
        <v>87</v>
      </c>
      <c r="J22" s="4" t="s">
        <v>18</v>
      </c>
      <c r="K22" s="1" t="s">
        <v>19</v>
      </c>
      <c r="L22" s="4" t="s">
        <v>88</v>
      </c>
      <c r="M22" s="4" t="s">
        <v>89</v>
      </c>
      <c r="N22" s="1" t="s">
        <v>90</v>
      </c>
      <c r="O22" s="1" t="s">
        <v>16</v>
      </c>
      <c r="P22" s="1" t="s">
        <v>23</v>
      </c>
      <c r="Q22" s="1" t="s">
        <v>16</v>
      </c>
      <c r="R22" s="1" t="s">
        <v>16</v>
      </c>
      <c r="S22" s="1"/>
      <c r="T22" s="29" t="s">
        <v>16</v>
      </c>
      <c r="U22" s="1" t="s">
        <v>24</v>
      </c>
      <c r="V22" s="5">
        <v>29.5</v>
      </c>
      <c r="W22" s="5">
        <v>51.5</v>
      </c>
    </row>
    <row r="23" spans="1:23" x14ac:dyDescent="0.25">
      <c r="A23" s="13">
        <v>740077</v>
      </c>
      <c r="B23" s="1" t="s">
        <v>83</v>
      </c>
      <c r="C23" s="1" t="s">
        <v>91</v>
      </c>
      <c r="D23" s="1" t="s">
        <v>92</v>
      </c>
      <c r="E23" s="1" t="s">
        <v>28</v>
      </c>
      <c r="F23" s="1" t="s">
        <v>80</v>
      </c>
      <c r="G23" s="1" t="s">
        <v>16</v>
      </c>
      <c r="H23" s="1">
        <v>8</v>
      </c>
      <c r="I23" s="1" t="s">
        <v>87</v>
      </c>
      <c r="J23" s="4" t="s">
        <v>18</v>
      </c>
      <c r="K23" s="1" t="s">
        <v>19</v>
      </c>
      <c r="L23" s="4" t="s">
        <v>88</v>
      </c>
      <c r="M23" s="4" t="s">
        <v>93</v>
      </c>
      <c r="N23" s="1" t="s">
        <v>94</v>
      </c>
      <c r="O23" s="1" t="s">
        <v>16</v>
      </c>
      <c r="P23" s="1" t="s">
        <v>23</v>
      </c>
      <c r="Q23" s="1" t="s">
        <v>16</v>
      </c>
      <c r="R23" s="1" t="s">
        <v>16</v>
      </c>
      <c r="S23" s="1"/>
      <c r="T23" s="29" t="s">
        <v>16</v>
      </c>
      <c r="U23" s="1" t="s">
        <v>24</v>
      </c>
      <c r="V23" s="5">
        <v>14</v>
      </c>
      <c r="W23" s="5">
        <v>36</v>
      </c>
    </row>
    <row r="24" spans="1:23" x14ac:dyDescent="0.25">
      <c r="A24" s="13">
        <v>127008</v>
      </c>
      <c r="B24" s="1" t="s">
        <v>95</v>
      </c>
      <c r="C24" s="1" t="s">
        <v>96</v>
      </c>
      <c r="D24" s="1" t="s">
        <v>97</v>
      </c>
      <c r="E24" s="1" t="s">
        <v>14</v>
      </c>
      <c r="F24" s="1" t="s">
        <v>15</v>
      </c>
      <c r="G24" s="1" t="s">
        <v>16</v>
      </c>
      <c r="H24" s="1">
        <v>2</v>
      </c>
      <c r="I24" s="1" t="s">
        <v>98</v>
      </c>
      <c r="J24" s="4" t="s">
        <v>18</v>
      </c>
      <c r="K24" s="1" t="s">
        <v>19</v>
      </c>
      <c r="L24" s="4" t="s">
        <v>99</v>
      </c>
      <c r="M24" s="4" t="s">
        <v>100</v>
      </c>
      <c r="N24" s="1" t="s">
        <v>101</v>
      </c>
      <c r="O24" s="1" t="s">
        <v>16</v>
      </c>
      <c r="P24" s="1" t="s">
        <v>23</v>
      </c>
      <c r="Q24" s="1" t="s">
        <v>16</v>
      </c>
      <c r="R24" s="1" t="s">
        <v>16</v>
      </c>
      <c r="S24" s="1"/>
      <c r="T24" s="29" t="s">
        <v>46</v>
      </c>
      <c r="U24" s="1" t="s">
        <v>24</v>
      </c>
      <c r="V24" s="5">
        <v>29.5</v>
      </c>
      <c r="W24" s="5">
        <v>51.5</v>
      </c>
    </row>
    <row r="25" spans="1:23" x14ac:dyDescent="0.25">
      <c r="A25" s="13">
        <v>550498</v>
      </c>
      <c r="B25" s="1" t="s">
        <v>563</v>
      </c>
      <c r="C25" s="1" t="s">
        <v>56</v>
      </c>
      <c r="D25" s="1" t="s">
        <v>564</v>
      </c>
      <c r="E25" s="1" t="s">
        <v>14</v>
      </c>
      <c r="F25" s="1" t="s">
        <v>70</v>
      </c>
      <c r="G25" s="1" t="s">
        <v>16</v>
      </c>
      <c r="H25" s="1">
        <v>23</v>
      </c>
      <c r="I25" s="1" t="s">
        <v>565</v>
      </c>
      <c r="J25" s="4" t="s">
        <v>18</v>
      </c>
      <c r="K25" s="1" t="s">
        <v>19</v>
      </c>
      <c r="L25" s="4"/>
      <c r="M25" s="4" t="s">
        <v>566</v>
      </c>
      <c r="N25" s="1" t="s">
        <v>567</v>
      </c>
      <c r="O25" s="1" t="s">
        <v>46</v>
      </c>
      <c r="P25" s="1" t="s">
        <v>77</v>
      </c>
      <c r="Q25" s="1" t="s">
        <v>16</v>
      </c>
      <c r="R25" s="1" t="s">
        <v>16</v>
      </c>
      <c r="S25" s="1"/>
      <c r="T25" s="29" t="s">
        <v>16</v>
      </c>
      <c r="U25" s="1" t="s">
        <v>568</v>
      </c>
      <c r="V25" s="5">
        <v>29.5</v>
      </c>
      <c r="W25" s="5">
        <v>129.5</v>
      </c>
    </row>
    <row r="26" spans="1:23" x14ac:dyDescent="0.25">
      <c r="A26" s="13">
        <v>637329</v>
      </c>
      <c r="B26" s="1" t="s">
        <v>379</v>
      </c>
      <c r="C26" s="1" t="s">
        <v>380</v>
      </c>
      <c r="D26" s="1" t="s">
        <v>381</v>
      </c>
      <c r="E26" s="1" t="s">
        <v>14</v>
      </c>
      <c r="F26" s="1" t="s">
        <v>15</v>
      </c>
      <c r="G26" s="1" t="s">
        <v>16</v>
      </c>
      <c r="H26" s="1">
        <v>20</v>
      </c>
      <c r="I26" s="1" t="s">
        <v>382</v>
      </c>
      <c r="J26" s="4" t="s">
        <v>18</v>
      </c>
      <c r="K26" s="1" t="s">
        <v>19</v>
      </c>
      <c r="L26" s="4" t="s">
        <v>383</v>
      </c>
      <c r="M26" s="4" t="s">
        <v>384</v>
      </c>
      <c r="N26" s="1" t="s">
        <v>385</v>
      </c>
      <c r="O26" s="1" t="s">
        <v>16</v>
      </c>
      <c r="P26" s="1" t="s">
        <v>77</v>
      </c>
      <c r="Q26" s="1" t="s">
        <v>16</v>
      </c>
      <c r="R26" s="1" t="s">
        <v>16</v>
      </c>
      <c r="S26" s="1"/>
      <c r="T26" s="29" t="s">
        <v>16</v>
      </c>
      <c r="U26" s="1" t="s">
        <v>328</v>
      </c>
      <c r="V26" s="5">
        <v>29.5</v>
      </c>
      <c r="W26" s="5">
        <v>101.5</v>
      </c>
    </row>
    <row r="27" spans="1:23" x14ac:dyDescent="0.25">
      <c r="A27" s="13">
        <v>637331</v>
      </c>
      <c r="B27" s="1" t="s">
        <v>379</v>
      </c>
      <c r="C27" s="1" t="s">
        <v>386</v>
      </c>
      <c r="D27" s="1" t="s">
        <v>387</v>
      </c>
      <c r="E27" s="1" t="s">
        <v>28</v>
      </c>
      <c r="F27" s="1" t="s">
        <v>80</v>
      </c>
      <c r="G27" s="1" t="s">
        <v>16</v>
      </c>
      <c r="H27" s="1">
        <v>20</v>
      </c>
      <c r="I27" s="1" t="s">
        <v>382</v>
      </c>
      <c r="J27" s="4" t="s">
        <v>18</v>
      </c>
      <c r="K27" s="1" t="s">
        <v>19</v>
      </c>
      <c r="L27" s="4" t="s">
        <v>383</v>
      </c>
      <c r="M27" s="4" t="s">
        <v>388</v>
      </c>
      <c r="N27" s="1" t="s">
        <v>385</v>
      </c>
      <c r="O27" s="1" t="s">
        <v>16</v>
      </c>
      <c r="P27" s="1" t="s">
        <v>23</v>
      </c>
      <c r="Q27" s="1" t="s">
        <v>16</v>
      </c>
      <c r="R27" s="1" t="s">
        <v>16</v>
      </c>
      <c r="S27" s="1"/>
      <c r="T27" s="29" t="s">
        <v>16</v>
      </c>
      <c r="U27" s="1" t="s">
        <v>328</v>
      </c>
      <c r="V27" s="5">
        <v>14</v>
      </c>
      <c r="W27" s="5">
        <v>36</v>
      </c>
    </row>
    <row r="28" spans="1:23" x14ac:dyDescent="0.25">
      <c r="A28" s="13">
        <v>448711</v>
      </c>
      <c r="B28" s="1" t="s">
        <v>204</v>
      </c>
      <c r="C28" s="1" t="s">
        <v>205</v>
      </c>
      <c r="D28" s="1" t="s">
        <v>206</v>
      </c>
      <c r="E28" s="1" t="s">
        <v>14</v>
      </c>
      <c r="F28" s="1" t="s">
        <v>207</v>
      </c>
      <c r="G28" s="1" t="s">
        <v>16</v>
      </c>
      <c r="H28" s="1">
        <v>26</v>
      </c>
      <c r="I28" s="1" t="s">
        <v>208</v>
      </c>
      <c r="J28" s="4" t="s">
        <v>18</v>
      </c>
      <c r="K28" s="1" t="s">
        <v>19</v>
      </c>
      <c r="L28" s="4" t="s">
        <v>209</v>
      </c>
      <c r="M28" s="4" t="s">
        <v>210</v>
      </c>
      <c r="N28" s="1" t="s">
        <v>211</v>
      </c>
      <c r="O28" s="1" t="s">
        <v>46</v>
      </c>
      <c r="P28" s="1" t="s">
        <v>23</v>
      </c>
      <c r="Q28" s="1" t="s">
        <v>16</v>
      </c>
      <c r="R28" s="1" t="s">
        <v>16</v>
      </c>
      <c r="S28" s="1"/>
      <c r="T28" s="29" t="s">
        <v>16</v>
      </c>
      <c r="U28" s="1" t="s">
        <v>24</v>
      </c>
      <c r="V28" s="5">
        <v>29.5</v>
      </c>
      <c r="W28" s="5">
        <v>79.5</v>
      </c>
    </row>
    <row r="29" spans="1:23" x14ac:dyDescent="0.25">
      <c r="A29" s="13">
        <v>668495</v>
      </c>
      <c r="B29" s="1" t="s">
        <v>204</v>
      </c>
      <c r="C29" s="1" t="s">
        <v>212</v>
      </c>
      <c r="D29" s="1" t="s">
        <v>213</v>
      </c>
      <c r="E29" s="1" t="s">
        <v>28</v>
      </c>
      <c r="F29" s="1" t="s">
        <v>80</v>
      </c>
      <c r="G29" s="1" t="s">
        <v>16</v>
      </c>
      <c r="H29" s="1">
        <v>26</v>
      </c>
      <c r="I29" s="1" t="s">
        <v>208</v>
      </c>
      <c r="J29" s="4" t="s">
        <v>18</v>
      </c>
      <c r="K29" s="1" t="s">
        <v>19</v>
      </c>
      <c r="L29" s="4" t="s">
        <v>209</v>
      </c>
      <c r="M29" s="4" t="s">
        <v>214</v>
      </c>
      <c r="N29" s="1" t="s">
        <v>211</v>
      </c>
      <c r="O29" s="1" t="s">
        <v>16</v>
      </c>
      <c r="P29" s="1" t="s">
        <v>23</v>
      </c>
      <c r="Q29" s="1" t="s">
        <v>16</v>
      </c>
      <c r="R29" s="1" t="s">
        <v>16</v>
      </c>
      <c r="S29" s="1"/>
      <c r="T29" s="29" t="s">
        <v>16</v>
      </c>
      <c r="U29" s="1" t="s">
        <v>24</v>
      </c>
      <c r="V29" s="5">
        <v>14</v>
      </c>
      <c r="W29" s="5">
        <v>36</v>
      </c>
    </row>
    <row r="30" spans="1:23" x14ac:dyDescent="0.25">
      <c r="A30" s="13">
        <v>939575</v>
      </c>
      <c r="B30" s="1" t="s">
        <v>102</v>
      </c>
      <c r="C30" s="1" t="s">
        <v>103</v>
      </c>
      <c r="D30" s="1" t="s">
        <v>104</v>
      </c>
      <c r="E30" s="1" t="s">
        <v>14</v>
      </c>
      <c r="F30" s="1" t="s">
        <v>15</v>
      </c>
      <c r="G30" s="1" t="s">
        <v>16</v>
      </c>
      <c r="H30" s="1">
        <v>5</v>
      </c>
      <c r="I30" s="1" t="s">
        <v>105</v>
      </c>
      <c r="J30" s="4" t="s">
        <v>18</v>
      </c>
      <c r="K30" s="1" t="s">
        <v>19</v>
      </c>
      <c r="L30" s="4"/>
      <c r="M30" s="4" t="s">
        <v>106</v>
      </c>
      <c r="N30" s="1" t="s">
        <v>107</v>
      </c>
      <c r="O30" s="1" t="s">
        <v>16</v>
      </c>
      <c r="P30" s="1" t="s">
        <v>23</v>
      </c>
      <c r="Q30" s="1" t="s">
        <v>46</v>
      </c>
      <c r="R30" s="1" t="s">
        <v>46</v>
      </c>
      <c r="S30" s="1" t="s">
        <v>108</v>
      </c>
      <c r="T30" s="29" t="s">
        <v>16</v>
      </c>
      <c r="U30" s="1" t="s">
        <v>24</v>
      </c>
      <c r="V30" s="5">
        <v>29.5</v>
      </c>
      <c r="W30" s="5">
        <v>51.5</v>
      </c>
    </row>
    <row r="31" spans="1:23" x14ac:dyDescent="0.25">
      <c r="A31" s="14">
        <v>959841</v>
      </c>
      <c r="B31" s="12" t="s">
        <v>498</v>
      </c>
      <c r="C31" s="12" t="s">
        <v>416</v>
      </c>
      <c r="D31" s="1" t="s">
        <v>499</v>
      </c>
      <c r="E31" s="1" t="s">
        <v>14</v>
      </c>
      <c r="F31" s="1" t="s">
        <v>15</v>
      </c>
      <c r="G31" s="1" t="s">
        <v>16</v>
      </c>
      <c r="H31" s="1">
        <v>41</v>
      </c>
      <c r="I31" s="1" t="s">
        <v>500</v>
      </c>
      <c r="J31" s="4" t="s">
        <v>18</v>
      </c>
      <c r="K31" s="1" t="s">
        <v>19</v>
      </c>
      <c r="L31" s="4"/>
      <c r="M31" s="4" t="s">
        <v>501</v>
      </c>
      <c r="N31" s="1" t="s">
        <v>502</v>
      </c>
      <c r="O31" s="1" t="s">
        <v>16</v>
      </c>
      <c r="P31" s="1" t="s">
        <v>77</v>
      </c>
      <c r="Q31" s="1" t="s">
        <v>16</v>
      </c>
      <c r="R31" s="1" t="s">
        <v>16</v>
      </c>
      <c r="S31" s="1"/>
      <c r="T31" s="29" t="s">
        <v>46</v>
      </c>
      <c r="U31" s="1" t="s">
        <v>328</v>
      </c>
      <c r="V31" s="5">
        <v>29.5</v>
      </c>
      <c r="W31" s="5">
        <v>101.5</v>
      </c>
    </row>
    <row r="32" spans="1:23" x14ac:dyDescent="0.25">
      <c r="A32" s="13">
        <v>668497</v>
      </c>
      <c r="B32" s="1" t="s">
        <v>389</v>
      </c>
      <c r="C32" s="1" t="s">
        <v>390</v>
      </c>
      <c r="D32" s="1" t="s">
        <v>391</v>
      </c>
      <c r="E32" s="1" t="s">
        <v>14</v>
      </c>
      <c r="F32" s="1" t="s">
        <v>15</v>
      </c>
      <c r="G32" s="1" t="s">
        <v>16</v>
      </c>
      <c r="H32" s="1">
        <v>155</v>
      </c>
      <c r="I32" s="1" t="s">
        <v>392</v>
      </c>
      <c r="J32" s="4" t="s">
        <v>18</v>
      </c>
      <c r="K32" s="1" t="s">
        <v>19</v>
      </c>
      <c r="L32" s="4" t="s">
        <v>393</v>
      </c>
      <c r="M32" s="4" t="s">
        <v>394</v>
      </c>
      <c r="N32" s="1" t="s">
        <v>395</v>
      </c>
      <c r="O32" s="1" t="s">
        <v>16</v>
      </c>
      <c r="P32" s="1" t="s">
        <v>23</v>
      </c>
      <c r="Q32" s="1" t="s">
        <v>16</v>
      </c>
      <c r="R32" s="1" t="s">
        <v>16</v>
      </c>
      <c r="S32" s="1"/>
      <c r="T32" s="29" t="s">
        <v>16</v>
      </c>
      <c r="U32" s="1" t="s">
        <v>328</v>
      </c>
      <c r="V32" s="5">
        <v>29.5</v>
      </c>
      <c r="W32" s="5">
        <v>51.5</v>
      </c>
    </row>
    <row r="33" spans="1:23" x14ac:dyDescent="0.25">
      <c r="A33" s="13">
        <v>689680</v>
      </c>
      <c r="B33" s="1" t="s">
        <v>542</v>
      </c>
      <c r="C33" s="1" t="s">
        <v>543</v>
      </c>
      <c r="D33" s="1" t="s">
        <v>544</v>
      </c>
      <c r="E33" s="1" t="s">
        <v>14</v>
      </c>
      <c r="F33" s="1" t="s">
        <v>15</v>
      </c>
      <c r="G33" s="1" t="s">
        <v>16</v>
      </c>
      <c r="H33" s="1">
        <v>4</v>
      </c>
      <c r="I33" s="1" t="s">
        <v>545</v>
      </c>
      <c r="J33" s="4" t="s">
        <v>323</v>
      </c>
      <c r="K33" s="9" t="s">
        <v>582</v>
      </c>
      <c r="L33" s="4" t="s">
        <v>546</v>
      </c>
      <c r="M33" s="4" t="s">
        <v>547</v>
      </c>
      <c r="N33" s="1" t="s">
        <v>548</v>
      </c>
      <c r="O33" s="1" t="s">
        <v>16</v>
      </c>
      <c r="P33" s="1" t="s">
        <v>23</v>
      </c>
      <c r="Q33" s="1" t="s">
        <v>16</v>
      </c>
      <c r="R33" s="1" t="s">
        <v>16</v>
      </c>
      <c r="S33" s="1"/>
      <c r="T33" s="29" t="s">
        <v>16</v>
      </c>
      <c r="U33" s="1" t="s">
        <v>549</v>
      </c>
      <c r="V33" s="5">
        <v>29.5</v>
      </c>
      <c r="W33" s="5">
        <v>51.5</v>
      </c>
    </row>
    <row r="34" spans="1:23" x14ac:dyDescent="0.25">
      <c r="A34" s="13">
        <v>308146</v>
      </c>
      <c r="B34" s="1" t="s">
        <v>109</v>
      </c>
      <c r="C34" s="1" t="s">
        <v>56</v>
      </c>
      <c r="D34" s="1" t="s">
        <v>110</v>
      </c>
      <c r="E34" s="1" t="s">
        <v>14</v>
      </c>
      <c r="F34" s="1" t="s">
        <v>15</v>
      </c>
      <c r="G34" s="1" t="s">
        <v>16</v>
      </c>
      <c r="H34" s="1">
        <v>26</v>
      </c>
      <c r="I34" s="1" t="s">
        <v>111</v>
      </c>
      <c r="J34" s="4" t="s">
        <v>18</v>
      </c>
      <c r="K34" s="1" t="s">
        <v>19</v>
      </c>
      <c r="L34" s="4" t="s">
        <v>112</v>
      </c>
      <c r="M34" s="4" t="s">
        <v>113</v>
      </c>
      <c r="N34" s="1" t="s">
        <v>114</v>
      </c>
      <c r="O34" s="1" t="s">
        <v>16</v>
      </c>
      <c r="P34" s="1" t="s">
        <v>23</v>
      </c>
      <c r="Q34" s="1" t="s">
        <v>16</v>
      </c>
      <c r="R34" s="1" t="s">
        <v>16</v>
      </c>
      <c r="S34" s="1"/>
      <c r="T34" s="29" t="s">
        <v>16</v>
      </c>
      <c r="U34" s="1" t="s">
        <v>24</v>
      </c>
      <c r="V34" s="5">
        <v>29.5</v>
      </c>
      <c r="W34" s="5">
        <v>51.5</v>
      </c>
    </row>
    <row r="35" spans="1:23" x14ac:dyDescent="0.25">
      <c r="A35" s="13">
        <v>643055</v>
      </c>
      <c r="B35" s="1" t="s">
        <v>396</v>
      </c>
      <c r="C35" s="1" t="s">
        <v>368</v>
      </c>
      <c r="D35" s="1" t="s">
        <v>397</v>
      </c>
      <c r="E35" s="1" t="s">
        <v>14</v>
      </c>
      <c r="F35" s="1" t="s">
        <v>15</v>
      </c>
      <c r="G35" s="1" t="s">
        <v>16</v>
      </c>
      <c r="H35" s="1">
        <v>9</v>
      </c>
      <c r="I35" s="1" t="s">
        <v>398</v>
      </c>
      <c r="J35" s="4" t="s">
        <v>18</v>
      </c>
      <c r="K35" s="1" t="s">
        <v>19</v>
      </c>
      <c r="L35" s="4" t="s">
        <v>399</v>
      </c>
      <c r="M35" s="4" t="s">
        <v>400</v>
      </c>
      <c r="N35" s="1" t="s">
        <v>401</v>
      </c>
      <c r="O35" s="1" t="s">
        <v>16</v>
      </c>
      <c r="P35" s="1" t="s">
        <v>77</v>
      </c>
      <c r="Q35" s="1" t="s">
        <v>16</v>
      </c>
      <c r="R35" s="1" t="s">
        <v>16</v>
      </c>
      <c r="S35" s="1"/>
      <c r="T35" s="29" t="s">
        <v>16</v>
      </c>
      <c r="U35" s="1" t="s">
        <v>328</v>
      </c>
      <c r="V35" s="5">
        <v>29.5</v>
      </c>
      <c r="W35" s="5">
        <v>101.5</v>
      </c>
    </row>
    <row r="36" spans="1:23" x14ac:dyDescent="0.25">
      <c r="A36" s="13">
        <v>458127</v>
      </c>
      <c r="B36" s="1" t="s">
        <v>115</v>
      </c>
      <c r="C36" s="1" t="s">
        <v>116</v>
      </c>
      <c r="D36" s="1" t="s">
        <v>117</v>
      </c>
      <c r="E36" s="1" t="s">
        <v>14</v>
      </c>
      <c r="F36" s="1" t="s">
        <v>15</v>
      </c>
      <c r="G36" s="1" t="s">
        <v>16</v>
      </c>
      <c r="H36" s="1">
        <v>7</v>
      </c>
      <c r="I36" s="1" t="s">
        <v>118</v>
      </c>
      <c r="J36" s="4" t="s">
        <v>18</v>
      </c>
      <c r="K36" s="1" t="s">
        <v>19</v>
      </c>
      <c r="L36" s="4" t="s">
        <v>119</v>
      </c>
      <c r="M36" s="4" t="s">
        <v>120</v>
      </c>
      <c r="N36" s="1" t="s">
        <v>121</v>
      </c>
      <c r="O36" s="1" t="s">
        <v>16</v>
      </c>
      <c r="P36" s="1" t="s">
        <v>23</v>
      </c>
      <c r="Q36" s="1" t="s">
        <v>16</v>
      </c>
      <c r="R36" s="1" t="s">
        <v>16</v>
      </c>
      <c r="S36" s="1"/>
      <c r="T36" s="29" t="s">
        <v>16</v>
      </c>
      <c r="U36" s="1" t="s">
        <v>24</v>
      </c>
      <c r="V36" s="5">
        <v>29.5</v>
      </c>
      <c r="W36" s="5">
        <v>51.5</v>
      </c>
    </row>
    <row r="37" spans="1:23" x14ac:dyDescent="0.25">
      <c r="A37" s="13">
        <v>949420</v>
      </c>
      <c r="B37" s="1" t="s">
        <v>557</v>
      </c>
      <c r="C37" s="1" t="s">
        <v>477</v>
      </c>
      <c r="D37" s="1" t="s">
        <v>558</v>
      </c>
      <c r="E37" s="1" t="s">
        <v>14</v>
      </c>
      <c r="F37" s="1" t="s">
        <v>15</v>
      </c>
      <c r="G37" s="1" t="s">
        <v>16</v>
      </c>
      <c r="H37" s="1">
        <v>88</v>
      </c>
      <c r="I37" s="1" t="s">
        <v>559</v>
      </c>
      <c r="J37" s="4" t="s">
        <v>18</v>
      </c>
      <c r="K37" s="1" t="s">
        <v>19</v>
      </c>
      <c r="L37" s="4"/>
      <c r="M37" s="4" t="s">
        <v>560</v>
      </c>
      <c r="N37" s="1" t="s">
        <v>561</v>
      </c>
      <c r="O37" s="1" t="s">
        <v>16</v>
      </c>
      <c r="P37" s="1" t="s">
        <v>23</v>
      </c>
      <c r="Q37" s="1" t="s">
        <v>16</v>
      </c>
      <c r="R37" s="1" t="s">
        <v>16</v>
      </c>
      <c r="S37" s="1"/>
      <c r="T37" s="29" t="s">
        <v>16</v>
      </c>
      <c r="U37" s="1" t="s">
        <v>562</v>
      </c>
      <c r="V37" s="5">
        <v>29.5</v>
      </c>
      <c r="W37" s="5">
        <v>51.5</v>
      </c>
    </row>
    <row r="38" spans="1:23" x14ac:dyDescent="0.25">
      <c r="A38" s="13">
        <v>314000</v>
      </c>
      <c r="B38" s="1" t="s">
        <v>402</v>
      </c>
      <c r="C38" s="1" t="s">
        <v>103</v>
      </c>
      <c r="D38" s="1" t="s">
        <v>403</v>
      </c>
      <c r="E38" s="1" t="s">
        <v>14</v>
      </c>
      <c r="F38" s="1" t="s">
        <v>15</v>
      </c>
      <c r="G38" s="1" t="s">
        <v>16</v>
      </c>
      <c r="H38" s="1">
        <v>24</v>
      </c>
      <c r="I38" s="1" t="s">
        <v>404</v>
      </c>
      <c r="J38" s="4" t="s">
        <v>18</v>
      </c>
      <c r="K38" s="1" t="s">
        <v>19</v>
      </c>
      <c r="L38" s="4" t="s">
        <v>405</v>
      </c>
      <c r="M38" s="4" t="s">
        <v>406</v>
      </c>
      <c r="N38" s="1" t="s">
        <v>407</v>
      </c>
      <c r="O38" s="1" t="s">
        <v>16</v>
      </c>
      <c r="P38" s="1" t="s">
        <v>23</v>
      </c>
      <c r="Q38" s="1" t="s">
        <v>16</v>
      </c>
      <c r="R38" s="1" t="s">
        <v>16</v>
      </c>
      <c r="S38" s="1"/>
      <c r="T38" s="29" t="s">
        <v>16</v>
      </c>
      <c r="U38" s="1" t="s">
        <v>328</v>
      </c>
      <c r="V38" s="5">
        <v>29.5</v>
      </c>
      <c r="W38" s="5">
        <v>51.5</v>
      </c>
    </row>
    <row r="39" spans="1:23" x14ac:dyDescent="0.25">
      <c r="A39" s="13">
        <v>949959</v>
      </c>
      <c r="B39" s="1" t="s">
        <v>122</v>
      </c>
      <c r="C39" s="1" t="s">
        <v>123</v>
      </c>
      <c r="D39" s="1" t="s">
        <v>124</v>
      </c>
      <c r="E39" s="1" t="s">
        <v>14</v>
      </c>
      <c r="F39" s="1" t="s">
        <v>15</v>
      </c>
      <c r="G39" s="1" t="s">
        <v>16</v>
      </c>
      <c r="H39" s="1">
        <v>37</v>
      </c>
      <c r="I39" s="1" t="s">
        <v>125</v>
      </c>
      <c r="J39" s="4" t="s">
        <v>18</v>
      </c>
      <c r="K39" s="1" t="s">
        <v>19</v>
      </c>
      <c r="L39" s="4"/>
      <c r="M39" s="4" t="s">
        <v>126</v>
      </c>
      <c r="N39" s="1" t="s">
        <v>127</v>
      </c>
      <c r="O39" s="1" t="s">
        <v>16</v>
      </c>
      <c r="P39" s="1" t="s">
        <v>77</v>
      </c>
      <c r="Q39" s="1" t="s">
        <v>16</v>
      </c>
      <c r="R39" s="1" t="s">
        <v>16</v>
      </c>
      <c r="S39" s="1"/>
      <c r="T39" s="29" t="s">
        <v>16</v>
      </c>
      <c r="U39" s="1" t="s">
        <v>24</v>
      </c>
      <c r="V39" s="5">
        <v>29.5</v>
      </c>
      <c r="W39" s="5">
        <v>101.5</v>
      </c>
    </row>
    <row r="40" spans="1:23" x14ac:dyDescent="0.25">
      <c r="A40" s="13">
        <v>649763</v>
      </c>
      <c r="B40" s="1" t="s">
        <v>408</v>
      </c>
      <c r="C40" s="1" t="s">
        <v>390</v>
      </c>
      <c r="D40" s="1" t="s">
        <v>409</v>
      </c>
      <c r="E40" s="1" t="s">
        <v>14</v>
      </c>
      <c r="F40" s="1" t="s">
        <v>15</v>
      </c>
      <c r="G40" s="1" t="s">
        <v>16</v>
      </c>
      <c r="H40" s="1">
        <v>14</v>
      </c>
      <c r="I40" s="1" t="s">
        <v>410</v>
      </c>
      <c r="J40" s="4" t="s">
        <v>300</v>
      </c>
      <c r="K40" s="1" t="s">
        <v>411</v>
      </c>
      <c r="L40" s="4" t="s">
        <v>412</v>
      </c>
      <c r="M40" s="4" t="s">
        <v>413</v>
      </c>
      <c r="N40" s="1" t="s">
        <v>414</v>
      </c>
      <c r="O40" s="1" t="s">
        <v>16</v>
      </c>
      <c r="P40" s="1" t="s">
        <v>23</v>
      </c>
      <c r="Q40" s="1" t="s">
        <v>16</v>
      </c>
      <c r="R40" s="1" t="s">
        <v>16</v>
      </c>
      <c r="S40" s="1"/>
      <c r="T40" s="29" t="s">
        <v>16</v>
      </c>
      <c r="U40" s="1" t="s">
        <v>328</v>
      </c>
      <c r="V40" s="5">
        <v>29.5</v>
      </c>
      <c r="W40" s="5">
        <v>51.5</v>
      </c>
    </row>
    <row r="41" spans="1:23" x14ac:dyDescent="0.25">
      <c r="A41" s="13">
        <v>308148</v>
      </c>
      <c r="B41" s="1" t="s">
        <v>128</v>
      </c>
      <c r="C41" s="1" t="s">
        <v>129</v>
      </c>
      <c r="D41" s="1" t="s">
        <v>130</v>
      </c>
      <c r="E41" s="1" t="s">
        <v>14</v>
      </c>
      <c r="F41" s="1" t="s">
        <v>15</v>
      </c>
      <c r="G41" s="1" t="s">
        <v>16</v>
      </c>
      <c r="H41" s="1">
        <v>29</v>
      </c>
      <c r="I41" s="1" t="s">
        <v>131</v>
      </c>
      <c r="J41" s="4" t="s">
        <v>18</v>
      </c>
      <c r="K41" s="1" t="s">
        <v>19</v>
      </c>
      <c r="L41" s="4" t="s">
        <v>132</v>
      </c>
      <c r="M41" s="4" t="s">
        <v>133</v>
      </c>
      <c r="N41" s="1" t="s">
        <v>134</v>
      </c>
      <c r="O41" s="1" t="s">
        <v>16</v>
      </c>
      <c r="P41" s="1" t="s">
        <v>23</v>
      </c>
      <c r="Q41" s="1" t="s">
        <v>16</v>
      </c>
      <c r="R41" s="1" t="s">
        <v>16</v>
      </c>
      <c r="S41" s="1"/>
      <c r="T41" s="29" t="s">
        <v>16</v>
      </c>
      <c r="U41" s="1" t="s">
        <v>24</v>
      </c>
      <c r="V41" s="5">
        <v>29.5</v>
      </c>
      <c r="W41" s="5">
        <v>51.5</v>
      </c>
    </row>
    <row r="42" spans="1:23" x14ac:dyDescent="0.25">
      <c r="A42" s="13">
        <v>729155</v>
      </c>
      <c r="B42" s="1" t="s">
        <v>135</v>
      </c>
      <c r="C42" s="1" t="s">
        <v>129</v>
      </c>
      <c r="D42" s="1" t="s">
        <v>136</v>
      </c>
      <c r="E42" s="1" t="s">
        <v>14</v>
      </c>
      <c r="F42" s="1" t="s">
        <v>15</v>
      </c>
      <c r="G42" s="1" t="s">
        <v>16</v>
      </c>
      <c r="H42" s="1">
        <v>6</v>
      </c>
      <c r="I42" s="1" t="s">
        <v>137</v>
      </c>
      <c r="J42" s="4" t="s">
        <v>18</v>
      </c>
      <c r="K42" s="1" t="s">
        <v>19</v>
      </c>
      <c r="L42" s="4" t="s">
        <v>138</v>
      </c>
      <c r="M42" s="4" t="s">
        <v>139</v>
      </c>
      <c r="N42" s="1" t="s">
        <v>140</v>
      </c>
      <c r="O42" s="1" t="s">
        <v>16</v>
      </c>
      <c r="P42" s="1" t="s">
        <v>23</v>
      </c>
      <c r="Q42" s="1" t="s">
        <v>16</v>
      </c>
      <c r="R42" s="1" t="s">
        <v>16</v>
      </c>
      <c r="S42" s="1"/>
      <c r="T42" s="29" t="s">
        <v>16</v>
      </c>
      <c r="U42" s="1" t="s">
        <v>24</v>
      </c>
      <c r="V42" s="5">
        <v>29.5</v>
      </c>
      <c r="W42" s="5">
        <v>51.5</v>
      </c>
    </row>
    <row r="43" spans="1:23" x14ac:dyDescent="0.25">
      <c r="A43" s="13">
        <v>127006</v>
      </c>
      <c r="B43" s="1" t="s">
        <v>415</v>
      </c>
      <c r="C43" s="1" t="s">
        <v>416</v>
      </c>
      <c r="D43" s="1" t="s">
        <v>417</v>
      </c>
      <c r="E43" s="1" t="s">
        <v>14</v>
      </c>
      <c r="F43" s="1" t="s">
        <v>15</v>
      </c>
      <c r="G43" s="1" t="s">
        <v>16</v>
      </c>
      <c r="H43" s="1">
        <v>32</v>
      </c>
      <c r="I43" s="1" t="s">
        <v>418</v>
      </c>
      <c r="J43" s="4" t="s">
        <v>419</v>
      </c>
      <c r="K43" s="1" t="s">
        <v>420</v>
      </c>
      <c r="L43" s="4" t="s">
        <v>421</v>
      </c>
      <c r="M43" s="4" t="s">
        <v>422</v>
      </c>
      <c r="N43" s="1" t="s">
        <v>423</v>
      </c>
      <c r="O43" s="1" t="s">
        <v>16</v>
      </c>
      <c r="P43" s="1" t="s">
        <v>23</v>
      </c>
      <c r="Q43" s="1" t="s">
        <v>16</v>
      </c>
      <c r="R43" s="1" t="s">
        <v>16</v>
      </c>
      <c r="S43" s="1"/>
      <c r="T43" s="29" t="s">
        <v>16</v>
      </c>
      <c r="U43" s="1" t="s">
        <v>328</v>
      </c>
      <c r="V43" s="5">
        <v>29.5</v>
      </c>
      <c r="W43" s="5">
        <v>51.5</v>
      </c>
    </row>
    <row r="44" spans="1:23" x14ac:dyDescent="0.25">
      <c r="A44" s="13">
        <v>534618</v>
      </c>
      <c r="B44" s="1" t="s">
        <v>252</v>
      </c>
      <c r="C44" s="1" t="s">
        <v>253</v>
      </c>
      <c r="D44" s="1" t="s">
        <v>254</v>
      </c>
      <c r="E44" s="1" t="s">
        <v>14</v>
      </c>
      <c r="F44" s="1" t="s">
        <v>15</v>
      </c>
      <c r="G44" s="1" t="s">
        <v>16</v>
      </c>
      <c r="H44" s="1">
        <v>53</v>
      </c>
      <c r="I44" s="1" t="s">
        <v>255</v>
      </c>
      <c r="J44" s="4" t="s">
        <v>18</v>
      </c>
      <c r="K44" s="1" t="s">
        <v>19</v>
      </c>
      <c r="L44" s="4" t="s">
        <v>256</v>
      </c>
      <c r="M44" s="4" t="s">
        <v>257</v>
      </c>
      <c r="N44" s="1" t="s">
        <v>258</v>
      </c>
      <c r="O44" s="1" t="s">
        <v>16</v>
      </c>
      <c r="P44" s="1" t="s">
        <v>23</v>
      </c>
      <c r="Q44" s="1" t="s">
        <v>16</v>
      </c>
      <c r="R44" s="1" t="s">
        <v>16</v>
      </c>
      <c r="S44" s="1"/>
      <c r="T44" s="29" t="s">
        <v>46</v>
      </c>
      <c r="U44" s="1" t="s">
        <v>231</v>
      </c>
      <c r="V44" s="5">
        <v>29.5</v>
      </c>
      <c r="W44" s="5">
        <v>51.5</v>
      </c>
    </row>
    <row r="45" spans="1:23" x14ac:dyDescent="0.25">
      <c r="A45" s="13">
        <v>582938</v>
      </c>
      <c r="B45" s="1" t="s">
        <v>252</v>
      </c>
      <c r="C45" s="1" t="s">
        <v>259</v>
      </c>
      <c r="D45" s="1" t="s">
        <v>260</v>
      </c>
      <c r="E45" s="1" t="s">
        <v>28</v>
      </c>
      <c r="F45" s="1" t="s">
        <v>80</v>
      </c>
      <c r="G45" s="1" t="s">
        <v>16</v>
      </c>
      <c r="H45" s="1">
        <v>53</v>
      </c>
      <c r="I45" s="1" t="s">
        <v>255</v>
      </c>
      <c r="J45" s="4" t="s">
        <v>18</v>
      </c>
      <c r="K45" s="1" t="s">
        <v>19</v>
      </c>
      <c r="L45" s="4" t="s">
        <v>256</v>
      </c>
      <c r="M45" s="4" t="s">
        <v>261</v>
      </c>
      <c r="N45" s="1" t="s">
        <v>258</v>
      </c>
      <c r="O45" s="1" t="s">
        <v>16</v>
      </c>
      <c r="P45" s="1" t="s">
        <v>23</v>
      </c>
      <c r="Q45" s="1" t="s">
        <v>16</v>
      </c>
      <c r="R45" s="1" t="s">
        <v>16</v>
      </c>
      <c r="S45" s="1"/>
      <c r="T45" s="29" t="s">
        <v>16</v>
      </c>
      <c r="U45" s="1" t="s">
        <v>231</v>
      </c>
      <c r="V45" s="5">
        <v>14</v>
      </c>
      <c r="W45" s="5">
        <v>36</v>
      </c>
    </row>
    <row r="46" spans="1:23" x14ac:dyDescent="0.25">
      <c r="A46" s="13">
        <v>758799</v>
      </c>
      <c r="B46" s="1" t="s">
        <v>141</v>
      </c>
      <c r="C46" s="1" t="s">
        <v>142</v>
      </c>
      <c r="D46" s="1" t="s">
        <v>143</v>
      </c>
      <c r="E46" s="1" t="s">
        <v>14</v>
      </c>
      <c r="F46" s="1" t="s">
        <v>15</v>
      </c>
      <c r="G46" s="1" t="s">
        <v>16</v>
      </c>
      <c r="H46" s="1">
        <v>34</v>
      </c>
      <c r="I46" s="1" t="s">
        <v>144</v>
      </c>
      <c r="J46" s="4" t="s">
        <v>18</v>
      </c>
      <c r="K46" s="1" t="s">
        <v>19</v>
      </c>
      <c r="L46" s="4"/>
      <c r="M46" s="4" t="s">
        <v>145</v>
      </c>
      <c r="N46" s="1" t="s">
        <v>146</v>
      </c>
      <c r="O46" s="1" t="s">
        <v>16</v>
      </c>
      <c r="P46" s="1" t="s">
        <v>77</v>
      </c>
      <c r="Q46" s="1" t="s">
        <v>16</v>
      </c>
      <c r="R46" s="1" t="s">
        <v>16</v>
      </c>
      <c r="S46" s="1"/>
      <c r="T46" s="29" t="s">
        <v>16</v>
      </c>
      <c r="U46" s="1" t="s">
        <v>24</v>
      </c>
      <c r="V46" s="5">
        <v>29.5</v>
      </c>
      <c r="W46" s="5">
        <v>101.5</v>
      </c>
    </row>
    <row r="47" spans="1:23" x14ac:dyDescent="0.25">
      <c r="A47" s="13">
        <v>882512</v>
      </c>
      <c r="B47" s="1" t="s">
        <v>517</v>
      </c>
      <c r="C47" s="1" t="s">
        <v>380</v>
      </c>
      <c r="D47" s="1" t="s">
        <v>518</v>
      </c>
      <c r="E47" s="1" t="s">
        <v>14</v>
      </c>
      <c r="F47" s="1" t="s">
        <v>15</v>
      </c>
      <c r="G47" s="1" t="s">
        <v>16</v>
      </c>
      <c r="H47" s="1">
        <v>42</v>
      </c>
      <c r="I47" s="1" t="s">
        <v>519</v>
      </c>
      <c r="J47" s="4" t="s">
        <v>520</v>
      </c>
      <c r="K47" s="1" t="s">
        <v>521</v>
      </c>
      <c r="L47" s="4" t="s">
        <v>522</v>
      </c>
      <c r="M47" s="4" t="s">
        <v>523</v>
      </c>
      <c r="N47" s="1" t="s">
        <v>524</v>
      </c>
      <c r="O47" s="1" t="s">
        <v>16</v>
      </c>
      <c r="P47" s="1" t="s">
        <v>23</v>
      </c>
      <c r="Q47" s="1" t="s">
        <v>46</v>
      </c>
      <c r="R47" s="1" t="s">
        <v>46</v>
      </c>
      <c r="S47" s="1" t="s">
        <v>525</v>
      </c>
      <c r="T47" s="29" t="s">
        <v>46</v>
      </c>
      <c r="U47" s="1" t="s">
        <v>526</v>
      </c>
      <c r="V47" s="5">
        <v>29.5</v>
      </c>
      <c r="W47" s="5">
        <v>51.5</v>
      </c>
    </row>
    <row r="48" spans="1:23" x14ac:dyDescent="0.25">
      <c r="A48" s="13">
        <v>856265</v>
      </c>
      <c r="B48" s="1" t="s">
        <v>147</v>
      </c>
      <c r="C48" s="1" t="s">
        <v>148</v>
      </c>
      <c r="D48" s="1" t="s">
        <v>149</v>
      </c>
      <c r="E48" s="1" t="s">
        <v>14</v>
      </c>
      <c r="F48" s="1" t="s">
        <v>15</v>
      </c>
      <c r="G48" s="1" t="s">
        <v>16</v>
      </c>
      <c r="H48" s="1">
        <v>61</v>
      </c>
      <c r="I48" s="1" t="s">
        <v>150</v>
      </c>
      <c r="J48" s="4" t="s">
        <v>18</v>
      </c>
      <c r="K48" s="1" t="s">
        <v>19</v>
      </c>
      <c r="L48" s="4" t="s">
        <v>151</v>
      </c>
      <c r="M48" s="4" t="s">
        <v>152</v>
      </c>
      <c r="N48" s="1" t="s">
        <v>153</v>
      </c>
      <c r="O48" s="1" t="s">
        <v>16</v>
      </c>
      <c r="P48" s="1" t="s">
        <v>23</v>
      </c>
      <c r="Q48" s="1" t="s">
        <v>16</v>
      </c>
      <c r="R48" s="1" t="s">
        <v>16</v>
      </c>
      <c r="S48" s="1"/>
      <c r="T48" s="29" t="s">
        <v>16</v>
      </c>
      <c r="U48" s="1" t="s">
        <v>24</v>
      </c>
      <c r="V48" s="5">
        <v>29.5</v>
      </c>
      <c r="W48" s="5">
        <v>51.5</v>
      </c>
    </row>
    <row r="49" spans="1:23" x14ac:dyDescent="0.25">
      <c r="A49" s="13">
        <v>918797</v>
      </c>
      <c r="B49" s="1" t="s">
        <v>424</v>
      </c>
      <c r="C49" s="1" t="s">
        <v>425</v>
      </c>
      <c r="D49" s="1" t="s">
        <v>426</v>
      </c>
      <c r="E49" s="1" t="s">
        <v>14</v>
      </c>
      <c r="F49" s="1" t="s">
        <v>15</v>
      </c>
      <c r="G49" s="1" t="s">
        <v>16</v>
      </c>
      <c r="H49" s="1">
        <v>11</v>
      </c>
      <c r="I49" s="1" t="s">
        <v>427</v>
      </c>
      <c r="J49" s="4" t="s">
        <v>300</v>
      </c>
      <c r="K49" s="1" t="s">
        <v>428</v>
      </c>
      <c r="L49" s="4" t="s">
        <v>429</v>
      </c>
      <c r="M49" s="4" t="s">
        <v>430</v>
      </c>
      <c r="N49" s="1" t="s">
        <v>431</v>
      </c>
      <c r="O49" s="1" t="s">
        <v>16</v>
      </c>
      <c r="P49" s="1" t="s">
        <v>23</v>
      </c>
      <c r="Q49" s="1" t="s">
        <v>16</v>
      </c>
      <c r="R49" s="1" t="s">
        <v>16</v>
      </c>
      <c r="S49" s="1"/>
      <c r="T49" s="29" t="s">
        <v>16</v>
      </c>
      <c r="U49" s="1" t="s">
        <v>328</v>
      </c>
      <c r="V49" s="5">
        <v>29.5</v>
      </c>
      <c r="W49" s="5">
        <v>51.5</v>
      </c>
    </row>
    <row r="50" spans="1:23" x14ac:dyDescent="0.25">
      <c r="A50" s="13">
        <v>544491</v>
      </c>
      <c r="B50" s="1" t="s">
        <v>154</v>
      </c>
      <c r="C50" s="1" t="s">
        <v>155</v>
      </c>
      <c r="D50" s="1" t="s">
        <v>156</v>
      </c>
      <c r="E50" s="1" t="s">
        <v>14</v>
      </c>
      <c r="F50" s="1" t="s">
        <v>15</v>
      </c>
      <c r="G50" s="1" t="s">
        <v>16</v>
      </c>
      <c r="H50" s="1">
        <v>9</v>
      </c>
      <c r="I50" s="1" t="s">
        <v>157</v>
      </c>
      <c r="J50" s="4" t="s">
        <v>18</v>
      </c>
      <c r="K50" s="1" t="s">
        <v>19</v>
      </c>
      <c r="L50" s="4" t="s">
        <v>158</v>
      </c>
      <c r="M50" s="4" t="s">
        <v>159</v>
      </c>
      <c r="N50" s="1" t="s">
        <v>160</v>
      </c>
      <c r="O50" s="1" t="s">
        <v>16</v>
      </c>
      <c r="P50" s="1" t="s">
        <v>23</v>
      </c>
      <c r="Q50" s="1" t="s">
        <v>16</v>
      </c>
      <c r="R50" s="1" t="s">
        <v>16</v>
      </c>
      <c r="S50" s="1"/>
      <c r="T50" s="29" t="s">
        <v>16</v>
      </c>
      <c r="U50" s="1" t="s">
        <v>24</v>
      </c>
      <c r="V50" s="5">
        <v>29.5</v>
      </c>
      <c r="W50" s="5">
        <v>51.5</v>
      </c>
    </row>
    <row r="51" spans="1:23" x14ac:dyDescent="0.25">
      <c r="A51" s="13">
        <v>955211</v>
      </c>
      <c r="B51" s="1" t="s">
        <v>511</v>
      </c>
      <c r="C51" s="1" t="s">
        <v>512</v>
      </c>
      <c r="D51" s="1" t="s">
        <v>513</v>
      </c>
      <c r="E51" s="1" t="s">
        <v>28</v>
      </c>
      <c r="F51" s="1" t="s">
        <v>505</v>
      </c>
      <c r="G51" s="1" t="s">
        <v>46</v>
      </c>
      <c r="H51" s="1">
        <v>15</v>
      </c>
      <c r="I51" s="1" t="s">
        <v>514</v>
      </c>
      <c r="J51" s="4" t="s">
        <v>18</v>
      </c>
      <c r="K51" s="1" t="s">
        <v>19</v>
      </c>
      <c r="L51" s="4"/>
      <c r="M51" s="4" t="s">
        <v>515</v>
      </c>
      <c r="N51" s="1" t="s">
        <v>516</v>
      </c>
      <c r="O51" s="1" t="s">
        <v>16</v>
      </c>
      <c r="P51" s="1" t="s">
        <v>23</v>
      </c>
      <c r="Q51" s="1" t="s">
        <v>16</v>
      </c>
      <c r="R51" s="1" t="s">
        <v>16</v>
      </c>
      <c r="S51" s="1"/>
      <c r="T51" s="29" t="s">
        <v>46</v>
      </c>
      <c r="U51" s="1" t="s">
        <v>328</v>
      </c>
      <c r="V51" s="5">
        <v>0</v>
      </c>
      <c r="W51" s="5">
        <v>0</v>
      </c>
    </row>
    <row r="52" spans="1:23" x14ac:dyDescent="0.25">
      <c r="A52" s="13">
        <v>340300</v>
      </c>
      <c r="B52" s="1" t="s">
        <v>432</v>
      </c>
      <c r="C52" s="1" t="s">
        <v>12</v>
      </c>
      <c r="D52" s="1" t="s">
        <v>433</v>
      </c>
      <c r="E52" s="1" t="s">
        <v>14</v>
      </c>
      <c r="F52" s="1" t="s">
        <v>15</v>
      </c>
      <c r="G52" s="1" t="s">
        <v>16</v>
      </c>
      <c r="H52" s="1">
        <v>4</v>
      </c>
      <c r="I52" s="1" t="s">
        <v>434</v>
      </c>
      <c r="J52" s="4" t="s">
        <v>236</v>
      </c>
      <c r="K52" s="1" t="s">
        <v>237</v>
      </c>
      <c r="L52" s="4" t="s">
        <v>435</v>
      </c>
      <c r="M52" s="4" t="s">
        <v>436</v>
      </c>
      <c r="N52" s="1" t="s">
        <v>437</v>
      </c>
      <c r="O52" s="1" t="s">
        <v>16</v>
      </c>
      <c r="P52" s="1" t="s">
        <v>77</v>
      </c>
      <c r="Q52" s="1" t="s">
        <v>16</v>
      </c>
      <c r="R52" s="1" t="s">
        <v>16</v>
      </c>
      <c r="S52" s="1"/>
      <c r="T52" s="29" t="s">
        <v>16</v>
      </c>
      <c r="U52" s="1" t="s">
        <v>328</v>
      </c>
      <c r="V52" s="5">
        <v>29.5</v>
      </c>
      <c r="W52" s="5">
        <v>101.5</v>
      </c>
    </row>
    <row r="53" spans="1:23" x14ac:dyDescent="0.25">
      <c r="A53" s="13">
        <v>884008</v>
      </c>
      <c r="B53" s="1" t="s">
        <v>438</v>
      </c>
      <c r="C53" s="1" t="s">
        <v>439</v>
      </c>
      <c r="D53" s="1" t="s">
        <v>440</v>
      </c>
      <c r="E53" s="1" t="s">
        <v>14</v>
      </c>
      <c r="F53" s="1" t="s">
        <v>15</v>
      </c>
      <c r="G53" s="1" t="s">
        <v>16</v>
      </c>
      <c r="H53" s="1">
        <v>1</v>
      </c>
      <c r="I53" s="1" t="s">
        <v>441</v>
      </c>
      <c r="J53" s="4" t="s">
        <v>18</v>
      </c>
      <c r="K53" s="1" t="s">
        <v>19</v>
      </c>
      <c r="L53" s="4"/>
      <c r="M53" s="4" t="s">
        <v>442</v>
      </c>
      <c r="N53" s="1" t="s">
        <v>443</v>
      </c>
      <c r="O53" s="1" t="s">
        <v>16</v>
      </c>
      <c r="P53" s="1" t="s">
        <v>77</v>
      </c>
      <c r="Q53" s="1" t="s">
        <v>16</v>
      </c>
      <c r="R53" s="1" t="s">
        <v>16</v>
      </c>
      <c r="S53" s="1"/>
      <c r="T53" s="29" t="s">
        <v>16</v>
      </c>
      <c r="U53" s="1" t="s">
        <v>328</v>
      </c>
      <c r="V53" s="5">
        <v>29.5</v>
      </c>
      <c r="W53" s="5">
        <v>101.5</v>
      </c>
    </row>
    <row r="54" spans="1:23" x14ac:dyDescent="0.25">
      <c r="A54" s="13">
        <v>500023</v>
      </c>
      <c r="B54" s="1" t="s">
        <v>444</v>
      </c>
      <c r="C54" s="1" t="s">
        <v>129</v>
      </c>
      <c r="D54" s="1" t="s">
        <v>445</v>
      </c>
      <c r="E54" s="1" t="s">
        <v>14</v>
      </c>
      <c r="F54" s="1" t="s">
        <v>15</v>
      </c>
      <c r="G54" s="1" t="s">
        <v>16</v>
      </c>
      <c r="H54" s="1">
        <v>16</v>
      </c>
      <c r="I54" s="1" t="s">
        <v>446</v>
      </c>
      <c r="J54" s="4" t="s">
        <v>18</v>
      </c>
      <c r="K54" s="1" t="s">
        <v>19</v>
      </c>
      <c r="L54" s="4" t="s">
        <v>447</v>
      </c>
      <c r="M54" s="4" t="s">
        <v>448</v>
      </c>
      <c r="N54" s="1" t="s">
        <v>449</v>
      </c>
      <c r="O54" s="1" t="s">
        <v>16</v>
      </c>
      <c r="P54" s="1" t="s">
        <v>77</v>
      </c>
      <c r="Q54" s="1" t="s">
        <v>46</v>
      </c>
      <c r="R54" s="1" t="s">
        <v>46</v>
      </c>
      <c r="S54" s="1" t="s">
        <v>450</v>
      </c>
      <c r="T54" s="29" t="s">
        <v>16</v>
      </c>
      <c r="U54" s="1" t="s">
        <v>328</v>
      </c>
      <c r="V54" s="5">
        <v>29.5</v>
      </c>
      <c r="W54" s="5">
        <v>101.5</v>
      </c>
    </row>
    <row r="55" spans="1:23" x14ac:dyDescent="0.25">
      <c r="A55" s="13">
        <v>513438</v>
      </c>
      <c r="B55" s="1" t="s">
        <v>451</v>
      </c>
      <c r="C55" s="1" t="s">
        <v>452</v>
      </c>
      <c r="D55" s="1" t="s">
        <v>453</v>
      </c>
      <c r="E55" s="1" t="s">
        <v>14</v>
      </c>
      <c r="F55" s="1" t="s">
        <v>15</v>
      </c>
      <c r="G55" s="1" t="s">
        <v>16</v>
      </c>
      <c r="H55" s="1">
        <v>21</v>
      </c>
      <c r="I55" s="1" t="s">
        <v>454</v>
      </c>
      <c r="J55" s="4" t="s">
        <v>18</v>
      </c>
      <c r="K55" s="1" t="s">
        <v>19</v>
      </c>
      <c r="L55" s="4" t="s">
        <v>455</v>
      </c>
      <c r="M55" s="4" t="s">
        <v>456</v>
      </c>
      <c r="N55" s="1" t="s">
        <v>457</v>
      </c>
      <c r="O55" s="1" t="s">
        <v>16</v>
      </c>
      <c r="P55" s="1" t="s">
        <v>23</v>
      </c>
      <c r="Q55" s="1" t="s">
        <v>16</v>
      </c>
      <c r="R55" s="1" t="s">
        <v>16</v>
      </c>
      <c r="S55" s="1"/>
      <c r="T55" s="29" t="s">
        <v>16</v>
      </c>
      <c r="U55" s="1" t="s">
        <v>328</v>
      </c>
      <c r="V55" s="5">
        <v>29.5</v>
      </c>
      <c r="W55" s="5">
        <v>51.5</v>
      </c>
    </row>
    <row r="56" spans="1:23" x14ac:dyDescent="0.25">
      <c r="A56" s="13">
        <v>567544</v>
      </c>
      <c r="B56" s="1" t="s">
        <v>311</v>
      </c>
      <c r="C56" s="1" t="s">
        <v>312</v>
      </c>
      <c r="D56" s="1" t="s">
        <v>313</v>
      </c>
      <c r="E56" s="1" t="s">
        <v>14</v>
      </c>
      <c r="F56" s="1" t="s">
        <v>15</v>
      </c>
      <c r="G56" s="1" t="s">
        <v>16</v>
      </c>
      <c r="H56" s="1">
        <v>11</v>
      </c>
      <c r="I56" s="1" t="s">
        <v>314</v>
      </c>
      <c r="J56" s="4" t="s">
        <v>18</v>
      </c>
      <c r="K56" s="1" t="s">
        <v>19</v>
      </c>
      <c r="L56" s="4" t="s">
        <v>315</v>
      </c>
      <c r="M56" s="4" t="s">
        <v>316</v>
      </c>
      <c r="N56" s="1" t="s">
        <v>317</v>
      </c>
      <c r="O56" s="1" t="s">
        <v>16</v>
      </c>
      <c r="P56" s="1" t="s">
        <v>77</v>
      </c>
      <c r="Q56" s="1" t="s">
        <v>16</v>
      </c>
      <c r="R56" s="1" t="s">
        <v>16</v>
      </c>
      <c r="S56" s="1"/>
      <c r="T56" s="29" t="s">
        <v>16</v>
      </c>
      <c r="U56" s="1" t="s">
        <v>318</v>
      </c>
      <c r="V56" s="5">
        <v>29.5</v>
      </c>
      <c r="W56" s="5">
        <v>101.5</v>
      </c>
    </row>
    <row r="57" spans="1:23" x14ac:dyDescent="0.25">
      <c r="A57" s="13">
        <v>747418</v>
      </c>
      <c r="B57" s="1" t="s">
        <v>161</v>
      </c>
      <c r="C57" s="1" t="s">
        <v>162</v>
      </c>
      <c r="D57" s="1" t="s">
        <v>163</v>
      </c>
      <c r="E57" s="1" t="s">
        <v>14</v>
      </c>
      <c r="F57" s="1" t="s">
        <v>15</v>
      </c>
      <c r="G57" s="1" t="s">
        <v>16</v>
      </c>
      <c r="H57" s="1">
        <v>3</v>
      </c>
      <c r="I57" s="1" t="s">
        <v>164</v>
      </c>
      <c r="J57" s="4" t="s">
        <v>18</v>
      </c>
      <c r="K57" s="1" t="s">
        <v>19</v>
      </c>
      <c r="L57" s="4" t="s">
        <v>165</v>
      </c>
      <c r="M57" s="4" t="s">
        <v>166</v>
      </c>
      <c r="N57" s="1" t="s">
        <v>167</v>
      </c>
      <c r="O57" s="1" t="s">
        <v>16</v>
      </c>
      <c r="P57" s="1" t="s">
        <v>23</v>
      </c>
      <c r="Q57" s="1" t="s">
        <v>16</v>
      </c>
      <c r="R57" s="1" t="s">
        <v>16</v>
      </c>
      <c r="S57" s="1"/>
      <c r="T57" s="29" t="s">
        <v>16</v>
      </c>
      <c r="U57" s="1" t="s">
        <v>24</v>
      </c>
      <c r="V57" s="5">
        <v>29.5</v>
      </c>
      <c r="W57" s="5">
        <v>51.5</v>
      </c>
    </row>
    <row r="58" spans="1:23" x14ac:dyDescent="0.25">
      <c r="A58" s="13">
        <v>550507</v>
      </c>
      <c r="B58" s="1" t="s">
        <v>458</v>
      </c>
      <c r="C58" s="1" t="s">
        <v>459</v>
      </c>
      <c r="D58" s="1" t="s">
        <v>460</v>
      </c>
      <c r="E58" s="1" t="s">
        <v>14</v>
      </c>
      <c r="F58" s="1" t="s">
        <v>15</v>
      </c>
      <c r="G58" s="1" t="s">
        <v>16</v>
      </c>
      <c r="H58" s="1">
        <v>1</v>
      </c>
      <c r="I58" s="1" t="s">
        <v>461</v>
      </c>
      <c r="J58" s="4" t="s">
        <v>18</v>
      </c>
      <c r="K58" s="1" t="s">
        <v>19</v>
      </c>
      <c r="L58" s="4" t="s">
        <v>462</v>
      </c>
      <c r="M58" s="4" t="s">
        <v>463</v>
      </c>
      <c r="N58" s="1" t="s">
        <v>464</v>
      </c>
      <c r="O58" s="1" t="s">
        <v>16</v>
      </c>
      <c r="P58" s="1" t="s">
        <v>23</v>
      </c>
      <c r="Q58" s="1" t="s">
        <v>16</v>
      </c>
      <c r="R58" s="1" t="s">
        <v>16</v>
      </c>
      <c r="S58" s="1"/>
      <c r="T58" s="29" t="s">
        <v>16</v>
      </c>
      <c r="U58" s="1" t="s">
        <v>328</v>
      </c>
      <c r="V58" s="5">
        <v>29.5</v>
      </c>
      <c r="W58" s="5">
        <v>51.5</v>
      </c>
    </row>
    <row r="59" spans="1:23" x14ac:dyDescent="0.25">
      <c r="A59" s="13">
        <v>943445</v>
      </c>
      <c r="B59" s="1" t="s">
        <v>262</v>
      </c>
      <c r="C59" s="1" t="s">
        <v>263</v>
      </c>
      <c r="D59" s="1" t="s">
        <v>264</v>
      </c>
      <c r="E59" s="1" t="s">
        <v>14</v>
      </c>
      <c r="F59" s="1" t="s">
        <v>15</v>
      </c>
      <c r="G59" s="1" t="s">
        <v>16</v>
      </c>
      <c r="H59" s="1">
        <v>25</v>
      </c>
      <c r="I59" s="1" t="s">
        <v>265</v>
      </c>
      <c r="J59" s="4" t="s">
        <v>236</v>
      </c>
      <c r="K59" s="1" t="s">
        <v>266</v>
      </c>
      <c r="L59" s="4"/>
      <c r="M59" s="4" t="s">
        <v>267</v>
      </c>
      <c r="N59" s="1" t="s">
        <v>268</v>
      </c>
      <c r="O59" s="1" t="s">
        <v>16</v>
      </c>
      <c r="P59" s="1" t="s">
        <v>23</v>
      </c>
      <c r="Q59" s="1" t="s">
        <v>16</v>
      </c>
      <c r="R59" s="1" t="s">
        <v>16</v>
      </c>
      <c r="S59" s="1"/>
      <c r="T59" s="29" t="s">
        <v>16</v>
      </c>
      <c r="U59" s="1" t="s">
        <v>231</v>
      </c>
      <c r="V59" s="5">
        <v>29.5</v>
      </c>
      <c r="W59" s="5">
        <v>51.5</v>
      </c>
    </row>
    <row r="60" spans="1:23" x14ac:dyDescent="0.25">
      <c r="A60" s="13">
        <v>315108</v>
      </c>
      <c r="B60" s="1" t="s">
        <v>269</v>
      </c>
      <c r="C60" s="1" t="s">
        <v>148</v>
      </c>
      <c r="D60" s="1" t="s">
        <v>270</v>
      </c>
      <c r="E60" s="1" t="s">
        <v>14</v>
      </c>
      <c r="F60" s="1" t="s">
        <v>70</v>
      </c>
      <c r="G60" s="1" t="s">
        <v>16</v>
      </c>
      <c r="H60" s="1">
        <v>12</v>
      </c>
      <c r="I60" s="1" t="s">
        <v>271</v>
      </c>
      <c r="J60" s="4" t="s">
        <v>18</v>
      </c>
      <c r="K60" s="1" t="s">
        <v>19</v>
      </c>
      <c r="L60" s="4" t="s">
        <v>272</v>
      </c>
      <c r="M60" s="4" t="s">
        <v>273</v>
      </c>
      <c r="N60" s="1" t="s">
        <v>274</v>
      </c>
      <c r="O60" s="1" t="s">
        <v>46</v>
      </c>
      <c r="P60" s="1" t="s">
        <v>77</v>
      </c>
      <c r="Q60" s="1" t="s">
        <v>16</v>
      </c>
      <c r="R60" s="1" t="s">
        <v>16</v>
      </c>
      <c r="S60" s="1"/>
      <c r="T60" s="29" t="s">
        <v>16</v>
      </c>
      <c r="U60" s="1" t="s">
        <v>231</v>
      </c>
      <c r="V60" s="5">
        <v>29.5</v>
      </c>
      <c r="W60" s="5">
        <v>129.5</v>
      </c>
    </row>
    <row r="61" spans="1:23" x14ac:dyDescent="0.25">
      <c r="A61" s="13">
        <v>567542</v>
      </c>
      <c r="B61" s="1" t="s">
        <v>11</v>
      </c>
      <c r="C61" s="1" t="s">
        <v>12</v>
      </c>
      <c r="D61" s="1" t="s">
        <v>13</v>
      </c>
      <c r="E61" s="1" t="s">
        <v>14</v>
      </c>
      <c r="F61" s="1" t="s">
        <v>15</v>
      </c>
      <c r="G61" s="1" t="s">
        <v>16</v>
      </c>
      <c r="H61" s="1">
        <v>34</v>
      </c>
      <c r="I61" s="1" t="s">
        <v>17</v>
      </c>
      <c r="J61" s="4" t="s">
        <v>18</v>
      </c>
      <c r="K61" s="1" t="s">
        <v>19</v>
      </c>
      <c r="L61" s="4" t="s">
        <v>20</v>
      </c>
      <c r="M61" s="4" t="s">
        <v>21</v>
      </c>
      <c r="N61" s="1" t="s">
        <v>22</v>
      </c>
      <c r="O61" s="1" t="s">
        <v>16</v>
      </c>
      <c r="P61" s="1" t="s">
        <v>23</v>
      </c>
      <c r="Q61" s="1" t="s">
        <v>16</v>
      </c>
      <c r="R61" s="1" t="s">
        <v>16</v>
      </c>
      <c r="S61" s="1"/>
      <c r="T61" s="29" t="s">
        <v>16</v>
      </c>
      <c r="U61" s="1" t="s">
        <v>24</v>
      </c>
      <c r="V61" s="5">
        <v>29.5</v>
      </c>
      <c r="W61" s="5">
        <v>51.5</v>
      </c>
    </row>
    <row r="62" spans="1:23" x14ac:dyDescent="0.25">
      <c r="A62" s="13">
        <v>753909</v>
      </c>
      <c r="B62" s="1" t="s">
        <v>11</v>
      </c>
      <c r="C62" s="1" t="s">
        <v>168</v>
      </c>
      <c r="D62" s="1" t="s">
        <v>169</v>
      </c>
      <c r="E62" s="1" t="s">
        <v>28</v>
      </c>
      <c r="F62" s="1" t="s">
        <v>80</v>
      </c>
      <c r="G62" s="1" t="s">
        <v>16</v>
      </c>
      <c r="H62" s="1">
        <v>34</v>
      </c>
      <c r="I62" s="1" t="s">
        <v>17</v>
      </c>
      <c r="J62" s="4" t="s">
        <v>18</v>
      </c>
      <c r="K62" s="1" t="s">
        <v>19</v>
      </c>
      <c r="L62" s="4" t="s">
        <v>20</v>
      </c>
      <c r="M62" s="4" t="s">
        <v>170</v>
      </c>
      <c r="N62" s="1" t="s">
        <v>171</v>
      </c>
      <c r="O62" s="1" t="s">
        <v>16</v>
      </c>
      <c r="P62" s="1" t="s">
        <v>23</v>
      </c>
      <c r="Q62" s="1" t="s">
        <v>16</v>
      </c>
      <c r="R62" s="1" t="s">
        <v>16</v>
      </c>
      <c r="S62" s="1"/>
      <c r="T62" s="29" t="s">
        <v>46</v>
      </c>
      <c r="U62" s="1" t="s">
        <v>24</v>
      </c>
      <c r="V62" s="5">
        <v>14</v>
      </c>
      <c r="W62" s="5">
        <v>36</v>
      </c>
    </row>
    <row r="63" spans="1:23" x14ac:dyDescent="0.25">
      <c r="A63" s="13">
        <v>563325</v>
      </c>
      <c r="B63" s="1" t="s">
        <v>465</v>
      </c>
      <c r="C63" s="1" t="s">
        <v>129</v>
      </c>
      <c r="D63" s="1" t="s">
        <v>466</v>
      </c>
      <c r="E63" s="1" t="s">
        <v>14</v>
      </c>
      <c r="F63" s="1" t="s">
        <v>15</v>
      </c>
      <c r="G63" s="1" t="s">
        <v>16</v>
      </c>
      <c r="H63" s="1">
        <v>1</v>
      </c>
      <c r="I63" s="1" t="s">
        <v>461</v>
      </c>
      <c r="J63" s="4" t="s">
        <v>18</v>
      </c>
      <c r="K63" s="1" t="s">
        <v>19</v>
      </c>
      <c r="L63" s="4"/>
      <c r="M63" s="4" t="s">
        <v>467</v>
      </c>
      <c r="N63" s="1" t="s">
        <v>468</v>
      </c>
      <c r="O63" s="1" t="s">
        <v>16</v>
      </c>
      <c r="P63" s="1" t="s">
        <v>23</v>
      </c>
      <c r="Q63" s="1" t="s">
        <v>16</v>
      </c>
      <c r="R63" s="1" t="s">
        <v>16</v>
      </c>
      <c r="S63" s="1"/>
      <c r="T63" s="29" t="s">
        <v>16</v>
      </c>
      <c r="U63" s="1" t="s">
        <v>328</v>
      </c>
      <c r="V63" s="5">
        <v>29.5</v>
      </c>
      <c r="W63" s="5">
        <v>51.5</v>
      </c>
    </row>
    <row r="64" spans="1:23" x14ac:dyDescent="0.25">
      <c r="A64" s="13">
        <v>462667</v>
      </c>
      <c r="B64" s="1" t="s">
        <v>275</v>
      </c>
      <c r="C64" s="1" t="s">
        <v>142</v>
      </c>
      <c r="D64" s="1" t="s">
        <v>276</v>
      </c>
      <c r="E64" s="1" t="s">
        <v>14</v>
      </c>
      <c r="F64" s="1" t="s">
        <v>15</v>
      </c>
      <c r="G64" s="1" t="s">
        <v>16</v>
      </c>
      <c r="H64" s="1">
        <v>16</v>
      </c>
      <c r="I64" s="1" t="s">
        <v>277</v>
      </c>
      <c r="J64" s="4" t="s">
        <v>18</v>
      </c>
      <c r="K64" s="1" t="s">
        <v>19</v>
      </c>
      <c r="L64" s="4" t="s">
        <v>278</v>
      </c>
      <c r="M64" s="4" t="s">
        <v>279</v>
      </c>
      <c r="N64" s="1" t="s">
        <v>280</v>
      </c>
      <c r="O64" s="1" t="s">
        <v>16</v>
      </c>
      <c r="P64" s="1" t="s">
        <v>23</v>
      </c>
      <c r="Q64" s="1" t="s">
        <v>16</v>
      </c>
      <c r="R64" s="1" t="s">
        <v>16</v>
      </c>
      <c r="S64" s="1"/>
      <c r="T64" s="29" t="s">
        <v>16</v>
      </c>
      <c r="U64" s="1" t="s">
        <v>231</v>
      </c>
      <c r="V64" s="5">
        <v>29.5</v>
      </c>
      <c r="W64" s="5">
        <v>51.5</v>
      </c>
    </row>
    <row r="65" spans="1:23" x14ac:dyDescent="0.25">
      <c r="A65" s="13">
        <v>465712</v>
      </c>
      <c r="B65" s="1" t="s">
        <v>172</v>
      </c>
      <c r="C65" s="1" t="s">
        <v>173</v>
      </c>
      <c r="D65" s="1" t="s">
        <v>174</v>
      </c>
      <c r="E65" s="1" t="s">
        <v>14</v>
      </c>
      <c r="F65" s="1" t="s">
        <v>15</v>
      </c>
      <c r="G65" s="1" t="s">
        <v>16</v>
      </c>
      <c r="H65" s="1">
        <v>4</v>
      </c>
      <c r="I65" s="1" t="s">
        <v>175</v>
      </c>
      <c r="J65" s="4" t="s">
        <v>18</v>
      </c>
      <c r="K65" s="1" t="s">
        <v>19</v>
      </c>
      <c r="L65" s="4" t="s">
        <v>176</v>
      </c>
      <c r="M65" s="4" t="s">
        <v>177</v>
      </c>
      <c r="N65" s="1" t="s">
        <v>178</v>
      </c>
      <c r="O65" s="1" t="s">
        <v>16</v>
      </c>
      <c r="P65" s="1" t="s">
        <v>23</v>
      </c>
      <c r="Q65" s="1" t="s">
        <v>16</v>
      </c>
      <c r="R65" s="1" t="s">
        <v>16</v>
      </c>
      <c r="S65" s="1"/>
      <c r="T65" s="29" t="s">
        <v>16</v>
      </c>
      <c r="U65" s="1" t="s">
        <v>24</v>
      </c>
      <c r="V65" s="5">
        <v>29.5</v>
      </c>
      <c r="W65" s="5">
        <v>51.5</v>
      </c>
    </row>
    <row r="66" spans="1:23" x14ac:dyDescent="0.25">
      <c r="A66" s="13">
        <v>740206</v>
      </c>
      <c r="B66" s="1" t="s">
        <v>469</v>
      </c>
      <c r="C66" s="1" t="s">
        <v>470</v>
      </c>
      <c r="D66" s="1" t="s">
        <v>471</v>
      </c>
      <c r="E66" s="1" t="s">
        <v>28</v>
      </c>
      <c r="F66" s="1" t="s">
        <v>15</v>
      </c>
      <c r="G66" s="1" t="s">
        <v>16</v>
      </c>
      <c r="H66" s="1">
        <v>7</v>
      </c>
      <c r="I66" s="1" t="s">
        <v>472</v>
      </c>
      <c r="J66" s="4" t="s">
        <v>18</v>
      </c>
      <c r="K66" s="1" t="s">
        <v>19</v>
      </c>
      <c r="L66" s="4" t="s">
        <v>473</v>
      </c>
      <c r="M66" s="4" t="s">
        <v>474</v>
      </c>
      <c r="N66" s="1" t="s">
        <v>475</v>
      </c>
      <c r="O66" s="1" t="s">
        <v>16</v>
      </c>
      <c r="P66" s="1" t="s">
        <v>23</v>
      </c>
      <c r="Q66" s="1" t="s">
        <v>16</v>
      </c>
      <c r="R66" s="1" t="s">
        <v>16</v>
      </c>
      <c r="S66" s="1"/>
      <c r="T66" s="29" t="s">
        <v>16</v>
      </c>
      <c r="U66" s="1" t="s">
        <v>328</v>
      </c>
      <c r="V66" s="5">
        <v>29.5</v>
      </c>
      <c r="W66" s="5">
        <v>51.5</v>
      </c>
    </row>
    <row r="67" spans="1:23" x14ac:dyDescent="0.25">
      <c r="A67" s="13">
        <v>740211</v>
      </c>
      <c r="B67" s="1" t="s">
        <v>25</v>
      </c>
      <c r="C67" s="1" t="s">
        <v>26</v>
      </c>
      <c r="D67" s="1" t="s">
        <v>27</v>
      </c>
      <c r="E67" s="1" t="s">
        <v>28</v>
      </c>
      <c r="F67" s="1" t="s">
        <v>15</v>
      </c>
      <c r="G67" s="1" t="s">
        <v>16</v>
      </c>
      <c r="H67" s="1">
        <v>11</v>
      </c>
      <c r="I67" s="1" t="s">
        <v>29</v>
      </c>
      <c r="J67" s="4" t="s">
        <v>18</v>
      </c>
      <c r="K67" s="1" t="s">
        <v>19</v>
      </c>
      <c r="L67" s="4" t="s">
        <v>30</v>
      </c>
      <c r="M67" s="4" t="s">
        <v>31</v>
      </c>
      <c r="N67" s="1" t="s">
        <v>32</v>
      </c>
      <c r="O67" s="1" t="s">
        <v>16</v>
      </c>
      <c r="P67" s="1" t="s">
        <v>23</v>
      </c>
      <c r="Q67" s="1" t="s">
        <v>16</v>
      </c>
      <c r="R67" s="1" t="s">
        <v>16</v>
      </c>
      <c r="S67" s="1"/>
      <c r="T67" s="29" t="s">
        <v>16</v>
      </c>
      <c r="U67" s="1" t="s">
        <v>24</v>
      </c>
      <c r="V67" s="5">
        <v>29.5</v>
      </c>
      <c r="W67" s="5">
        <v>51.5</v>
      </c>
    </row>
    <row r="68" spans="1:23" x14ac:dyDescent="0.25">
      <c r="A68" s="13">
        <v>403424</v>
      </c>
      <c r="B68" s="1" t="s">
        <v>25</v>
      </c>
      <c r="C68" s="1" t="s">
        <v>179</v>
      </c>
      <c r="D68" s="1" t="s">
        <v>180</v>
      </c>
      <c r="E68" s="1" t="s">
        <v>14</v>
      </c>
      <c r="F68" s="1" t="s">
        <v>80</v>
      </c>
      <c r="G68" s="1" t="s">
        <v>16</v>
      </c>
      <c r="H68" s="1">
        <v>11</v>
      </c>
      <c r="I68" s="1" t="s">
        <v>29</v>
      </c>
      <c r="J68" s="4" t="s">
        <v>18</v>
      </c>
      <c r="K68" s="1" t="s">
        <v>19</v>
      </c>
      <c r="L68" s="4" t="s">
        <v>30</v>
      </c>
      <c r="M68" s="4" t="s">
        <v>181</v>
      </c>
      <c r="N68" s="1" t="s">
        <v>182</v>
      </c>
      <c r="O68" s="1" t="s">
        <v>16</v>
      </c>
      <c r="P68" s="1" t="s">
        <v>77</v>
      </c>
      <c r="Q68" s="1" t="s">
        <v>16</v>
      </c>
      <c r="R68" s="1" t="s">
        <v>16</v>
      </c>
      <c r="S68" s="1"/>
      <c r="T68" s="29" t="s">
        <v>16</v>
      </c>
      <c r="U68" s="1" t="s">
        <v>24</v>
      </c>
      <c r="V68" s="5">
        <v>14</v>
      </c>
      <c r="W68" s="5">
        <v>86</v>
      </c>
    </row>
    <row r="69" spans="1:23" x14ac:dyDescent="0.25">
      <c r="A69" s="13">
        <v>709139</v>
      </c>
      <c r="B69" s="1" t="s">
        <v>476</v>
      </c>
      <c r="C69" s="1" t="s">
        <v>477</v>
      </c>
      <c r="D69" s="1" t="s">
        <v>478</v>
      </c>
      <c r="E69" s="1" t="s">
        <v>14</v>
      </c>
      <c r="F69" s="1" t="s">
        <v>15</v>
      </c>
      <c r="G69" s="1" t="s">
        <v>16</v>
      </c>
      <c r="H69" s="1">
        <v>77</v>
      </c>
      <c r="I69" s="1" t="s">
        <v>479</v>
      </c>
      <c r="J69" s="4" t="s">
        <v>18</v>
      </c>
      <c r="K69" s="1" t="s">
        <v>480</v>
      </c>
      <c r="L69" s="4" t="s">
        <v>481</v>
      </c>
      <c r="M69" s="4" t="s">
        <v>482</v>
      </c>
      <c r="N69" s="1" t="s">
        <v>483</v>
      </c>
      <c r="O69" s="1" t="s">
        <v>16</v>
      </c>
      <c r="P69" s="1" t="s">
        <v>23</v>
      </c>
      <c r="Q69" s="1" t="s">
        <v>16</v>
      </c>
      <c r="R69" s="1" t="s">
        <v>16</v>
      </c>
      <c r="S69" s="1"/>
      <c r="T69" s="29" t="s">
        <v>16</v>
      </c>
      <c r="U69" s="1" t="s">
        <v>328</v>
      </c>
      <c r="V69" s="5">
        <v>29.5</v>
      </c>
      <c r="W69" s="5">
        <v>51.5</v>
      </c>
    </row>
    <row r="70" spans="1:23" x14ac:dyDescent="0.25">
      <c r="A70" s="13">
        <v>308152</v>
      </c>
      <c r="B70" s="1" t="s">
        <v>183</v>
      </c>
      <c r="C70" s="1" t="s">
        <v>12</v>
      </c>
      <c r="D70" s="1" t="s">
        <v>184</v>
      </c>
      <c r="E70" s="1" t="s">
        <v>14</v>
      </c>
      <c r="F70" s="1" t="s">
        <v>15</v>
      </c>
      <c r="G70" s="1" t="s">
        <v>16</v>
      </c>
      <c r="H70" s="1">
        <v>2</v>
      </c>
      <c r="I70" s="1" t="s">
        <v>185</v>
      </c>
      <c r="J70" s="4" t="s">
        <v>18</v>
      </c>
      <c r="K70" s="1" t="s">
        <v>19</v>
      </c>
      <c r="L70" s="4" t="s">
        <v>186</v>
      </c>
      <c r="M70" s="4" t="s">
        <v>187</v>
      </c>
      <c r="N70" s="1" t="s">
        <v>188</v>
      </c>
      <c r="O70" s="1" t="s">
        <v>16</v>
      </c>
      <c r="P70" s="1" t="s">
        <v>23</v>
      </c>
      <c r="Q70" s="1" t="s">
        <v>16</v>
      </c>
      <c r="R70" s="1" t="s">
        <v>16</v>
      </c>
      <c r="S70" s="1"/>
      <c r="T70" s="29" t="s">
        <v>16</v>
      </c>
      <c r="U70" s="1" t="s">
        <v>24</v>
      </c>
      <c r="V70" s="5">
        <v>29.5</v>
      </c>
      <c r="W70" s="5">
        <v>51.5</v>
      </c>
    </row>
    <row r="71" spans="1:23" x14ac:dyDescent="0.25">
      <c r="A71" s="13">
        <v>628748</v>
      </c>
      <c r="B71" s="1" t="s">
        <v>281</v>
      </c>
      <c r="C71" s="1" t="s">
        <v>282</v>
      </c>
      <c r="D71" s="1" t="s">
        <v>283</v>
      </c>
      <c r="E71" s="1" t="s">
        <v>14</v>
      </c>
      <c r="F71" s="1" t="s">
        <v>15</v>
      </c>
      <c r="G71" s="1" t="s">
        <v>16</v>
      </c>
      <c r="H71" s="1">
        <v>2</v>
      </c>
      <c r="I71" s="1" t="s">
        <v>284</v>
      </c>
      <c r="J71" s="4" t="s">
        <v>18</v>
      </c>
      <c r="K71" s="1" t="s">
        <v>19</v>
      </c>
      <c r="L71" s="4" t="s">
        <v>285</v>
      </c>
      <c r="M71" s="4" t="s">
        <v>286</v>
      </c>
      <c r="N71" s="1" t="s">
        <v>287</v>
      </c>
      <c r="O71" s="1" t="s">
        <v>16</v>
      </c>
      <c r="P71" s="1" t="s">
        <v>23</v>
      </c>
      <c r="Q71" s="1" t="s">
        <v>16</v>
      </c>
      <c r="R71" s="1" t="s">
        <v>16</v>
      </c>
      <c r="S71" s="1"/>
      <c r="T71" s="29" t="s">
        <v>46</v>
      </c>
      <c r="U71" s="1" t="s">
        <v>231</v>
      </c>
      <c r="V71" s="5">
        <v>29.5</v>
      </c>
      <c r="W71" s="5">
        <v>51.5</v>
      </c>
    </row>
    <row r="72" spans="1:23" x14ac:dyDescent="0.25">
      <c r="A72" s="13">
        <v>938018</v>
      </c>
      <c r="B72" s="1" t="s">
        <v>189</v>
      </c>
      <c r="C72" s="1" t="s">
        <v>190</v>
      </c>
      <c r="D72" s="1" t="s">
        <v>191</v>
      </c>
      <c r="E72" s="1" t="s">
        <v>14</v>
      </c>
      <c r="F72" s="1" t="s">
        <v>15</v>
      </c>
      <c r="G72" s="1" t="s">
        <v>16</v>
      </c>
      <c r="H72" s="1">
        <v>29</v>
      </c>
      <c r="I72" s="1" t="s">
        <v>192</v>
      </c>
      <c r="J72" s="4" t="s">
        <v>18</v>
      </c>
      <c r="K72" s="1" t="s">
        <v>19</v>
      </c>
      <c r="L72" s="4"/>
      <c r="M72" s="4" t="s">
        <v>193</v>
      </c>
      <c r="N72" s="1" t="s">
        <v>194</v>
      </c>
      <c r="O72" s="1" t="s">
        <v>16</v>
      </c>
      <c r="P72" s="1" t="s">
        <v>23</v>
      </c>
      <c r="Q72" s="1" t="s">
        <v>16</v>
      </c>
      <c r="R72" s="1" t="s">
        <v>16</v>
      </c>
      <c r="S72" s="1"/>
      <c r="T72" s="29" t="s">
        <v>16</v>
      </c>
      <c r="U72" s="1" t="s">
        <v>24</v>
      </c>
      <c r="V72" s="5">
        <v>29.5</v>
      </c>
      <c r="W72" s="5">
        <v>51.5</v>
      </c>
    </row>
    <row r="73" spans="1:23" x14ac:dyDescent="0.25">
      <c r="A73" s="13">
        <v>506839</v>
      </c>
      <c r="B73" s="1" t="s">
        <v>215</v>
      </c>
      <c r="C73" s="1" t="s">
        <v>216</v>
      </c>
      <c r="D73" s="1" t="s">
        <v>217</v>
      </c>
      <c r="E73" s="1" t="s">
        <v>14</v>
      </c>
      <c r="F73" s="1" t="s">
        <v>86</v>
      </c>
      <c r="G73" s="1" t="s">
        <v>16</v>
      </c>
      <c r="H73" s="1">
        <v>47</v>
      </c>
      <c r="I73" s="1" t="s">
        <v>218</v>
      </c>
      <c r="J73" s="4" t="s">
        <v>18</v>
      </c>
      <c r="K73" s="1" t="s">
        <v>19</v>
      </c>
      <c r="L73" s="4" t="s">
        <v>219</v>
      </c>
      <c r="M73" s="4" t="s">
        <v>220</v>
      </c>
      <c r="N73" s="1" t="s">
        <v>221</v>
      </c>
      <c r="O73" s="1" t="s">
        <v>16</v>
      </c>
      <c r="P73" s="1" t="s">
        <v>23</v>
      </c>
      <c r="Q73" s="1" t="s">
        <v>16</v>
      </c>
      <c r="R73" s="1" t="s">
        <v>16</v>
      </c>
      <c r="S73" s="1"/>
      <c r="T73" s="29" t="s">
        <v>16</v>
      </c>
      <c r="U73" s="1" t="s">
        <v>24</v>
      </c>
      <c r="V73" s="5">
        <v>29.5</v>
      </c>
      <c r="W73" s="5">
        <v>51.5</v>
      </c>
    </row>
    <row r="74" spans="1:23" x14ac:dyDescent="0.25">
      <c r="A74" s="13">
        <v>753910</v>
      </c>
      <c r="B74" s="1" t="s">
        <v>215</v>
      </c>
      <c r="C74" s="1" t="s">
        <v>222</v>
      </c>
      <c r="D74" s="1" t="s">
        <v>223</v>
      </c>
      <c r="E74" s="1" t="s">
        <v>28</v>
      </c>
      <c r="F74" s="1" t="s">
        <v>80</v>
      </c>
      <c r="G74" s="1" t="s">
        <v>16</v>
      </c>
      <c r="H74" s="1">
        <v>47</v>
      </c>
      <c r="I74" s="1" t="s">
        <v>218</v>
      </c>
      <c r="J74" s="4" t="s">
        <v>18</v>
      </c>
      <c r="K74" s="1" t="s">
        <v>19</v>
      </c>
      <c r="L74" s="4" t="s">
        <v>219</v>
      </c>
      <c r="M74" s="4" t="s">
        <v>224</v>
      </c>
      <c r="N74" s="1" t="s">
        <v>221</v>
      </c>
      <c r="O74" s="1" t="s">
        <v>16</v>
      </c>
      <c r="P74" s="1" t="s">
        <v>23</v>
      </c>
      <c r="Q74" s="1" t="s">
        <v>16</v>
      </c>
      <c r="R74" s="1" t="s">
        <v>16</v>
      </c>
      <c r="S74" s="1"/>
      <c r="T74" s="29" t="s">
        <v>16</v>
      </c>
      <c r="U74" s="1" t="s">
        <v>24</v>
      </c>
      <c r="V74" s="5">
        <v>14</v>
      </c>
      <c r="W74" s="5">
        <v>36</v>
      </c>
    </row>
    <row r="75" spans="1:23" x14ac:dyDescent="0.25">
      <c r="A75" s="13">
        <v>127003</v>
      </c>
      <c r="B75" s="1" t="s">
        <v>288</v>
      </c>
      <c r="C75" s="1" t="s">
        <v>289</v>
      </c>
      <c r="D75" s="1" t="s">
        <v>290</v>
      </c>
      <c r="E75" s="1" t="s">
        <v>14</v>
      </c>
      <c r="F75" s="1" t="s">
        <v>15</v>
      </c>
      <c r="G75" s="1" t="s">
        <v>16</v>
      </c>
      <c r="H75" s="1">
        <v>7</v>
      </c>
      <c r="I75" s="1" t="s">
        <v>291</v>
      </c>
      <c r="J75" s="4" t="s">
        <v>292</v>
      </c>
      <c r="K75" s="1" t="s">
        <v>293</v>
      </c>
      <c r="L75" s="4" t="s">
        <v>294</v>
      </c>
      <c r="M75" s="4" t="s">
        <v>295</v>
      </c>
      <c r="N75" s="1" t="s">
        <v>296</v>
      </c>
      <c r="O75" s="1" t="s">
        <v>16</v>
      </c>
      <c r="P75" s="1" t="s">
        <v>23</v>
      </c>
      <c r="Q75" s="1" t="s">
        <v>16</v>
      </c>
      <c r="R75" s="1" t="s">
        <v>16</v>
      </c>
      <c r="S75" s="1"/>
      <c r="T75" s="29" t="s">
        <v>16</v>
      </c>
      <c r="U75" s="1" t="s">
        <v>231</v>
      </c>
      <c r="V75" s="5">
        <v>29.5</v>
      </c>
      <c r="W75" s="5">
        <v>51.5</v>
      </c>
    </row>
    <row r="76" spans="1:23" x14ac:dyDescent="0.25">
      <c r="A76" s="13">
        <v>127001</v>
      </c>
      <c r="B76" s="1" t="s">
        <v>47</v>
      </c>
      <c r="C76" s="1" t="s">
        <v>48</v>
      </c>
      <c r="D76" s="1" t="s">
        <v>49</v>
      </c>
      <c r="E76" s="1" t="s">
        <v>14</v>
      </c>
      <c r="F76" s="1" t="s">
        <v>15</v>
      </c>
      <c r="G76" s="1" t="s">
        <v>16</v>
      </c>
      <c r="H76" s="1">
        <v>8</v>
      </c>
      <c r="I76" s="1" t="s">
        <v>50</v>
      </c>
      <c r="J76" s="4" t="s">
        <v>18</v>
      </c>
      <c r="K76" s="1" t="s">
        <v>19</v>
      </c>
      <c r="L76" s="4" t="s">
        <v>51</v>
      </c>
      <c r="M76" s="4" t="s">
        <v>52</v>
      </c>
      <c r="N76" s="1" t="s">
        <v>53</v>
      </c>
      <c r="O76" s="1" t="s">
        <v>16</v>
      </c>
      <c r="P76" s="1" t="s">
        <v>23</v>
      </c>
      <c r="Q76" s="1" t="s">
        <v>46</v>
      </c>
      <c r="R76" s="1" t="s">
        <v>46</v>
      </c>
      <c r="S76" s="1" t="s">
        <v>54</v>
      </c>
      <c r="T76" s="29" t="s">
        <v>16</v>
      </c>
      <c r="U76" s="1" t="s">
        <v>24</v>
      </c>
      <c r="V76" s="5">
        <v>29.5</v>
      </c>
      <c r="W76" s="5">
        <v>51.5</v>
      </c>
    </row>
    <row r="77" spans="1:23" x14ac:dyDescent="0.25">
      <c r="A77" s="13">
        <v>127002</v>
      </c>
      <c r="B77" s="1" t="s">
        <v>47</v>
      </c>
      <c r="C77" s="1" t="s">
        <v>195</v>
      </c>
      <c r="D77" s="1" t="s">
        <v>196</v>
      </c>
      <c r="E77" s="1" t="s">
        <v>14</v>
      </c>
      <c r="F77" s="1" t="s">
        <v>15</v>
      </c>
      <c r="G77" s="1" t="s">
        <v>16</v>
      </c>
      <c r="H77" s="1">
        <v>15</v>
      </c>
      <c r="I77" s="1" t="s">
        <v>197</v>
      </c>
      <c r="J77" s="4" t="s">
        <v>18</v>
      </c>
      <c r="K77" s="1" t="s">
        <v>19</v>
      </c>
      <c r="L77" s="4" t="s">
        <v>198</v>
      </c>
      <c r="M77" s="4" t="s">
        <v>199</v>
      </c>
      <c r="N77" s="1" t="s">
        <v>200</v>
      </c>
      <c r="O77" s="1" t="s">
        <v>16</v>
      </c>
      <c r="P77" s="1" t="s">
        <v>23</v>
      </c>
      <c r="Q77" s="1" t="s">
        <v>16</v>
      </c>
      <c r="R77" s="1" t="s">
        <v>16</v>
      </c>
      <c r="S77" s="1"/>
      <c r="T77" s="29" t="s">
        <v>46</v>
      </c>
      <c r="U77" s="1" t="s">
        <v>24</v>
      </c>
      <c r="V77" s="5">
        <v>29.5</v>
      </c>
      <c r="W77" s="5">
        <v>51.5</v>
      </c>
    </row>
    <row r="78" spans="1:23" x14ac:dyDescent="0.25">
      <c r="A78" s="13">
        <v>668528</v>
      </c>
      <c r="B78" s="1" t="s">
        <v>47</v>
      </c>
      <c r="C78" s="1" t="s">
        <v>484</v>
      </c>
      <c r="D78" s="1" t="s">
        <v>485</v>
      </c>
      <c r="E78" s="1" t="s">
        <v>14</v>
      </c>
      <c r="F78" s="1" t="s">
        <v>15</v>
      </c>
      <c r="G78" s="1" t="s">
        <v>16</v>
      </c>
      <c r="H78" s="1"/>
      <c r="I78" s="1" t="s">
        <v>486</v>
      </c>
      <c r="J78" s="4" t="s">
        <v>488</v>
      </c>
      <c r="K78" s="1" t="s">
        <v>487</v>
      </c>
      <c r="L78" s="4" t="s">
        <v>489</v>
      </c>
      <c r="M78" s="4" t="s">
        <v>490</v>
      </c>
      <c r="N78" s="1" t="s">
        <v>491</v>
      </c>
      <c r="O78" s="1" t="s">
        <v>16</v>
      </c>
      <c r="P78" s="1" t="s">
        <v>23</v>
      </c>
      <c r="Q78" s="1" t="s">
        <v>16</v>
      </c>
      <c r="R78" s="47" t="s">
        <v>46</v>
      </c>
      <c r="S78" s="48">
        <v>45320</v>
      </c>
      <c r="T78" s="29" t="s">
        <v>16</v>
      </c>
      <c r="U78" s="1" t="s">
        <v>328</v>
      </c>
      <c r="V78" s="5">
        <v>29.5</v>
      </c>
      <c r="W78" s="5">
        <v>51.5</v>
      </c>
    </row>
    <row r="79" spans="1:23" x14ac:dyDescent="0.25">
      <c r="A79" s="13">
        <v>442627</v>
      </c>
      <c r="B79" s="1" t="s">
        <v>47</v>
      </c>
      <c r="C79" s="1" t="s">
        <v>535</v>
      </c>
      <c r="D79" s="1" t="s">
        <v>536</v>
      </c>
      <c r="E79" s="1" t="s">
        <v>14</v>
      </c>
      <c r="F79" s="1" t="s">
        <v>15</v>
      </c>
      <c r="G79" s="1" t="s">
        <v>16</v>
      </c>
      <c r="H79" s="1">
        <v>21</v>
      </c>
      <c r="I79" s="1" t="s">
        <v>537</v>
      </c>
      <c r="J79" s="4" t="s">
        <v>520</v>
      </c>
      <c r="K79" s="1" t="s">
        <v>538</v>
      </c>
      <c r="L79" s="4"/>
      <c r="M79" s="4" t="s">
        <v>539</v>
      </c>
      <c r="N79" s="1" t="s">
        <v>540</v>
      </c>
      <c r="O79" s="1" t="s">
        <v>16</v>
      </c>
      <c r="P79" s="1" t="s">
        <v>23</v>
      </c>
      <c r="Q79" s="1" t="s">
        <v>16</v>
      </c>
      <c r="R79" s="1" t="s">
        <v>16</v>
      </c>
      <c r="S79" s="1"/>
      <c r="T79" s="29" t="s">
        <v>16</v>
      </c>
      <c r="U79" s="1" t="s">
        <v>541</v>
      </c>
      <c r="V79" s="5">
        <v>29.5</v>
      </c>
      <c r="W79" s="5">
        <v>51.5</v>
      </c>
    </row>
    <row r="80" spans="1:23" x14ac:dyDescent="0.25">
      <c r="A80" s="13">
        <v>915962</v>
      </c>
      <c r="B80" s="1" t="s">
        <v>297</v>
      </c>
      <c r="C80" s="1" t="s">
        <v>282</v>
      </c>
      <c r="D80" s="1" t="s">
        <v>298</v>
      </c>
      <c r="E80" s="1" t="s">
        <v>14</v>
      </c>
      <c r="F80" s="1" t="s">
        <v>15</v>
      </c>
      <c r="G80" s="1" t="s">
        <v>16</v>
      </c>
      <c r="H80" s="1">
        <v>3</v>
      </c>
      <c r="I80" s="1" t="s">
        <v>299</v>
      </c>
      <c r="J80" s="4" t="s">
        <v>300</v>
      </c>
      <c r="K80" s="1" t="s">
        <v>301</v>
      </c>
      <c r="L80" s="4"/>
      <c r="M80" s="4" t="s">
        <v>302</v>
      </c>
      <c r="N80" s="1" t="s">
        <v>303</v>
      </c>
      <c r="O80" s="1" t="s">
        <v>16</v>
      </c>
      <c r="P80" s="1" t="s">
        <v>23</v>
      </c>
      <c r="Q80" s="1" t="s">
        <v>16</v>
      </c>
      <c r="R80" s="1" t="s">
        <v>16</v>
      </c>
      <c r="S80" s="1"/>
      <c r="T80" s="29" t="s">
        <v>16</v>
      </c>
      <c r="U80" s="1" t="s">
        <v>231</v>
      </c>
      <c r="V80" s="5">
        <v>29.5</v>
      </c>
      <c r="W80" s="5">
        <v>51.5</v>
      </c>
    </row>
    <row r="81" spans="1:26" x14ac:dyDescent="0.25">
      <c r="A81" s="13">
        <v>589798</v>
      </c>
      <c r="B81" s="1" t="s">
        <v>33</v>
      </c>
      <c r="C81" s="1" t="s">
        <v>34</v>
      </c>
      <c r="D81" s="1" t="s">
        <v>35</v>
      </c>
      <c r="E81" s="1" t="s">
        <v>14</v>
      </c>
      <c r="F81" s="1" t="s">
        <v>15</v>
      </c>
      <c r="G81" s="1" t="s">
        <v>16</v>
      </c>
      <c r="H81" s="1">
        <v>22</v>
      </c>
      <c r="I81" s="1" t="s">
        <v>36</v>
      </c>
      <c r="J81" s="4" t="s">
        <v>18</v>
      </c>
      <c r="K81" s="1" t="s">
        <v>19</v>
      </c>
      <c r="L81" s="4" t="s">
        <v>37</v>
      </c>
      <c r="M81" s="4" t="s">
        <v>38</v>
      </c>
      <c r="N81" s="1" t="s">
        <v>39</v>
      </c>
      <c r="O81" s="1" t="s">
        <v>16</v>
      </c>
      <c r="P81" s="1" t="s">
        <v>23</v>
      </c>
      <c r="Q81" s="1" t="s">
        <v>16</v>
      </c>
      <c r="R81" s="1" t="s">
        <v>16</v>
      </c>
      <c r="S81" s="1"/>
      <c r="T81" s="29" t="s">
        <v>16</v>
      </c>
      <c r="U81" s="1" t="s">
        <v>24</v>
      </c>
      <c r="V81" s="5">
        <v>29.5</v>
      </c>
      <c r="W81" s="5">
        <v>51.5</v>
      </c>
    </row>
    <row r="82" spans="1:26" x14ac:dyDescent="0.25">
      <c r="A82" s="13">
        <v>589800</v>
      </c>
      <c r="B82" s="1" t="s">
        <v>33</v>
      </c>
      <c r="C82" s="1" t="s">
        <v>201</v>
      </c>
      <c r="D82" s="1" t="s">
        <v>202</v>
      </c>
      <c r="E82" s="1" t="s">
        <v>28</v>
      </c>
      <c r="F82" s="1" t="s">
        <v>80</v>
      </c>
      <c r="G82" s="1" t="s">
        <v>16</v>
      </c>
      <c r="H82" s="1">
        <v>22</v>
      </c>
      <c r="I82" s="1" t="s">
        <v>36</v>
      </c>
      <c r="J82" s="4" t="s">
        <v>18</v>
      </c>
      <c r="K82" s="1" t="s">
        <v>19</v>
      </c>
      <c r="L82" s="4" t="s">
        <v>37</v>
      </c>
      <c r="M82" s="4" t="s">
        <v>203</v>
      </c>
      <c r="N82" s="1" t="s">
        <v>39</v>
      </c>
      <c r="O82" s="1" t="s">
        <v>16</v>
      </c>
      <c r="P82" s="1" t="s">
        <v>23</v>
      </c>
      <c r="Q82" s="1" t="s">
        <v>16</v>
      </c>
      <c r="R82" s="1" t="s">
        <v>16</v>
      </c>
      <c r="S82" s="1"/>
      <c r="T82" s="29" t="s">
        <v>16</v>
      </c>
      <c r="U82" s="1" t="s">
        <v>24</v>
      </c>
      <c r="V82" s="5">
        <v>14</v>
      </c>
      <c r="W82" s="5">
        <v>36</v>
      </c>
    </row>
    <row r="83" spans="1:26" x14ac:dyDescent="0.25">
      <c r="A83" s="13">
        <v>756595</v>
      </c>
      <c r="B83" s="1" t="s">
        <v>304</v>
      </c>
      <c r="C83" s="1" t="s">
        <v>305</v>
      </c>
      <c r="D83" s="1" t="s">
        <v>306</v>
      </c>
      <c r="E83" s="1" t="s">
        <v>28</v>
      </c>
      <c r="F83" s="1" t="s">
        <v>15</v>
      </c>
      <c r="G83" s="1" t="s">
        <v>16</v>
      </c>
      <c r="H83" s="1">
        <v>38</v>
      </c>
      <c r="I83" s="1" t="s">
        <v>307</v>
      </c>
      <c r="J83" s="4" t="s">
        <v>18</v>
      </c>
      <c r="K83" s="1" t="s">
        <v>19</v>
      </c>
      <c r="L83" s="4" t="s">
        <v>308</v>
      </c>
      <c r="M83" s="4" t="s">
        <v>309</v>
      </c>
      <c r="N83" s="1" t="s">
        <v>310</v>
      </c>
      <c r="O83" s="1" t="s">
        <v>16</v>
      </c>
      <c r="P83" s="1" t="s">
        <v>23</v>
      </c>
      <c r="Q83" s="1" t="s">
        <v>16</v>
      </c>
      <c r="R83" s="1" t="s">
        <v>16</v>
      </c>
      <c r="S83" s="1"/>
      <c r="T83" s="29" t="s">
        <v>46</v>
      </c>
      <c r="U83" s="1" t="s">
        <v>231</v>
      </c>
      <c r="V83" s="5">
        <v>29.5</v>
      </c>
      <c r="W83" s="5">
        <v>51.5</v>
      </c>
    </row>
    <row r="84" spans="1:26" x14ac:dyDescent="0.25">
      <c r="A84" s="21">
        <v>961115</v>
      </c>
      <c r="B84" s="22" t="s">
        <v>550</v>
      </c>
      <c r="C84" s="22" t="s">
        <v>551</v>
      </c>
      <c r="D84" s="23" t="s">
        <v>552</v>
      </c>
      <c r="E84" s="23" t="s">
        <v>14</v>
      </c>
      <c r="F84" s="23" t="s">
        <v>15</v>
      </c>
      <c r="G84" s="23" t="s">
        <v>16</v>
      </c>
      <c r="H84" s="23">
        <v>16</v>
      </c>
      <c r="I84" s="23" t="s">
        <v>553</v>
      </c>
      <c r="J84" s="23" t="s">
        <v>18</v>
      </c>
      <c r="K84" s="23" t="s">
        <v>19</v>
      </c>
      <c r="L84" s="23"/>
      <c r="M84" s="23" t="s">
        <v>554</v>
      </c>
      <c r="N84" s="23" t="s">
        <v>555</v>
      </c>
      <c r="O84" s="23" t="s">
        <v>16</v>
      </c>
      <c r="P84" s="23" t="s">
        <v>23</v>
      </c>
      <c r="Q84" s="23" t="s">
        <v>16</v>
      </c>
      <c r="R84" s="23" t="s">
        <v>16</v>
      </c>
      <c r="S84" s="23"/>
      <c r="T84" s="30" t="s">
        <v>16</v>
      </c>
      <c r="U84" s="23" t="s">
        <v>556</v>
      </c>
      <c r="V84" s="24">
        <v>29.5</v>
      </c>
      <c r="W84" s="24">
        <v>51.5</v>
      </c>
    </row>
    <row r="85" spans="1:26" x14ac:dyDescent="0.25">
      <c r="A85" s="25">
        <v>707733</v>
      </c>
      <c r="B85" s="26" t="s">
        <v>503</v>
      </c>
      <c r="C85" s="26" t="s">
        <v>173</v>
      </c>
      <c r="D85" s="26" t="s">
        <v>504</v>
      </c>
      <c r="E85" s="26" t="s">
        <v>14</v>
      </c>
      <c r="F85" s="26" t="s">
        <v>505</v>
      </c>
      <c r="G85" s="26" t="s">
        <v>46</v>
      </c>
      <c r="H85" s="26">
        <v>31</v>
      </c>
      <c r="I85" s="26" t="s">
        <v>506</v>
      </c>
      <c r="J85" s="26" t="s">
        <v>507</v>
      </c>
      <c r="K85" s="26" t="s">
        <v>508</v>
      </c>
      <c r="L85" s="26"/>
      <c r="M85" s="26" t="s">
        <v>509</v>
      </c>
      <c r="N85" s="26" t="s">
        <v>510</v>
      </c>
      <c r="O85" s="26" t="s">
        <v>16</v>
      </c>
      <c r="P85" s="26" t="s">
        <v>23</v>
      </c>
      <c r="Q85" s="26" t="s">
        <v>16</v>
      </c>
      <c r="R85" s="26" t="s">
        <v>16</v>
      </c>
      <c r="S85" s="26"/>
      <c r="T85" s="31" t="s">
        <v>16</v>
      </c>
      <c r="U85" s="26" t="s">
        <v>328</v>
      </c>
      <c r="V85" s="27">
        <v>0</v>
      </c>
      <c r="W85" s="27">
        <v>0</v>
      </c>
    </row>
    <row r="86" spans="1:26" x14ac:dyDescent="0.25">
      <c r="A86" s="10">
        <f>COUNT(A2:A85)</f>
        <v>84</v>
      </c>
      <c r="V86" s="8" t="s">
        <v>581</v>
      </c>
      <c r="W86" s="6">
        <f>SUM(W3:W85)</f>
        <v>5022</v>
      </c>
    </row>
    <row r="87" spans="1:26" x14ac:dyDescent="0.25">
      <c r="C87" s="57" t="s">
        <v>609</v>
      </c>
      <c r="D87" s="7"/>
    </row>
    <row r="88" spans="1:26" x14ac:dyDescent="0.25">
      <c r="C88" s="11" t="s">
        <v>588</v>
      </c>
      <c r="D88" s="7"/>
    </row>
    <row r="89" spans="1:26" x14ac:dyDescent="0.25">
      <c r="C89" s="11" t="s">
        <v>583</v>
      </c>
      <c r="D89" s="7"/>
    </row>
    <row r="90" spans="1:26" x14ac:dyDescent="0.25">
      <c r="A90" s="15"/>
    </row>
    <row r="91" spans="1:26" ht="21.75" customHeight="1" x14ac:dyDescent="0.25">
      <c r="A91" s="34" t="s">
        <v>603</v>
      </c>
      <c r="B91" s="35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33"/>
      <c r="U91" s="17"/>
    </row>
    <row r="92" spans="1:26" ht="26.25" customHeight="1" x14ac:dyDescent="0.25">
      <c r="A92" s="2" t="s">
        <v>569</v>
      </c>
      <c r="B92" s="2" t="s">
        <v>0</v>
      </c>
      <c r="C92" s="2" t="s">
        <v>1</v>
      </c>
      <c r="D92" s="2" t="s">
        <v>570</v>
      </c>
      <c r="E92" s="2" t="s">
        <v>2</v>
      </c>
      <c r="F92" s="2" t="s">
        <v>600</v>
      </c>
      <c r="G92" s="2" t="s">
        <v>571</v>
      </c>
      <c r="H92" s="2" t="s">
        <v>572</v>
      </c>
      <c r="I92" s="18" t="s">
        <v>4</v>
      </c>
      <c r="J92" s="2" t="s">
        <v>5</v>
      </c>
      <c r="K92" s="2" t="s">
        <v>6</v>
      </c>
      <c r="L92" s="2" t="s">
        <v>7</v>
      </c>
      <c r="M92" s="2" t="s">
        <v>8</v>
      </c>
      <c r="N92" s="2" t="s">
        <v>9</v>
      </c>
      <c r="O92" s="3" t="s">
        <v>573</v>
      </c>
      <c r="P92" s="2" t="s">
        <v>10</v>
      </c>
      <c r="Q92" s="2" t="s">
        <v>574</v>
      </c>
      <c r="R92" s="2" t="s">
        <v>575</v>
      </c>
      <c r="S92" s="2" t="s">
        <v>576</v>
      </c>
      <c r="T92" s="2" t="s">
        <v>577</v>
      </c>
      <c r="U92" s="2" t="s">
        <v>611</v>
      </c>
      <c r="V92" s="54" t="s">
        <v>602</v>
      </c>
      <c r="W92" s="54"/>
      <c r="X92" s="28" t="s">
        <v>589</v>
      </c>
      <c r="Y92" s="62" t="s">
        <v>606</v>
      </c>
      <c r="Z92" s="61"/>
    </row>
    <row r="93" spans="1:26" s="44" customFormat="1" ht="15" customHeight="1" x14ac:dyDescent="0.2">
      <c r="A93" s="19">
        <v>186578</v>
      </c>
      <c r="B93" s="20" t="s">
        <v>584</v>
      </c>
      <c r="C93" s="20" t="s">
        <v>233</v>
      </c>
      <c r="D93" s="49">
        <v>22929</v>
      </c>
      <c r="E93" s="20" t="s">
        <v>14</v>
      </c>
      <c r="F93" s="50" t="s">
        <v>601</v>
      </c>
      <c r="G93" s="50"/>
      <c r="H93" s="20">
        <v>10</v>
      </c>
      <c r="I93" s="20" t="s">
        <v>585</v>
      </c>
      <c r="J93" s="50">
        <v>85290</v>
      </c>
      <c r="K93" s="20" t="s">
        <v>586</v>
      </c>
      <c r="L93" s="50"/>
      <c r="M93" s="51" t="s">
        <v>523</v>
      </c>
      <c r="N93" s="52" t="s">
        <v>587</v>
      </c>
      <c r="O93" s="50"/>
      <c r="P93" s="20" t="s">
        <v>23</v>
      </c>
      <c r="Q93" s="50"/>
      <c r="R93" s="50"/>
      <c r="S93" s="50"/>
      <c r="T93" s="53"/>
      <c r="U93" s="49">
        <v>45300</v>
      </c>
      <c r="V93" s="60" t="s">
        <v>612</v>
      </c>
      <c r="W93" s="56"/>
      <c r="X93" s="42">
        <v>15</v>
      </c>
      <c r="Y93" s="63"/>
      <c r="Z93" s="50"/>
    </row>
    <row r="94" spans="1:26" ht="15" customHeight="1" x14ac:dyDescent="0.25">
      <c r="A94" s="36">
        <v>780737</v>
      </c>
      <c r="B94" s="37" t="s">
        <v>591</v>
      </c>
      <c r="C94" s="16" t="s">
        <v>592</v>
      </c>
      <c r="D94" s="38">
        <v>24253</v>
      </c>
      <c r="E94" s="37" t="s">
        <v>14</v>
      </c>
      <c r="F94" s="37" t="s">
        <v>601</v>
      </c>
      <c r="G94" s="37"/>
      <c r="H94" s="37">
        <v>55</v>
      </c>
      <c r="I94" s="37" t="s">
        <v>593</v>
      </c>
      <c r="J94" s="37">
        <v>49300</v>
      </c>
      <c r="K94" s="37" t="s">
        <v>19</v>
      </c>
      <c r="L94" s="37"/>
      <c r="M94" s="39" t="s">
        <v>597</v>
      </c>
      <c r="N94" s="40" t="s">
        <v>594</v>
      </c>
      <c r="O94" s="37"/>
      <c r="P94" s="26" t="s">
        <v>604</v>
      </c>
      <c r="Q94" s="37"/>
      <c r="R94" s="37"/>
      <c r="S94" s="37"/>
      <c r="T94" s="41"/>
      <c r="U94" s="38">
        <v>45355</v>
      </c>
      <c r="V94" s="55" t="s">
        <v>605</v>
      </c>
      <c r="W94" s="56"/>
      <c r="X94" s="42">
        <v>15</v>
      </c>
      <c r="Y94" s="64" t="s">
        <v>607</v>
      </c>
      <c r="Z94" s="66" t="s">
        <v>613</v>
      </c>
    </row>
    <row r="95" spans="1:26" x14ac:dyDescent="0.25">
      <c r="A95" s="36">
        <v>740576</v>
      </c>
      <c r="B95" s="37" t="s">
        <v>595</v>
      </c>
      <c r="C95" s="16" t="s">
        <v>596</v>
      </c>
      <c r="D95" s="38">
        <v>22602</v>
      </c>
      <c r="E95" s="37" t="s">
        <v>28</v>
      </c>
      <c r="F95" s="37" t="s">
        <v>601</v>
      </c>
      <c r="G95" s="37"/>
      <c r="H95" s="37">
        <v>55</v>
      </c>
      <c r="I95" s="37" t="s">
        <v>593</v>
      </c>
      <c r="J95" s="37">
        <v>49300</v>
      </c>
      <c r="K95" s="37" t="s">
        <v>19</v>
      </c>
      <c r="L95" s="37"/>
      <c r="M95" s="39" t="s">
        <v>598</v>
      </c>
      <c r="N95" s="40" t="s">
        <v>599</v>
      </c>
      <c r="O95" s="37"/>
      <c r="P95" s="26" t="s">
        <v>604</v>
      </c>
      <c r="Q95" s="37"/>
      <c r="R95" s="37"/>
      <c r="S95" s="37"/>
      <c r="T95" s="41" t="s">
        <v>46</v>
      </c>
      <c r="U95" s="38">
        <v>45355</v>
      </c>
      <c r="V95" s="55" t="s">
        <v>605</v>
      </c>
      <c r="W95" s="56"/>
      <c r="X95" s="42">
        <v>8</v>
      </c>
      <c r="Y95" s="65" t="s">
        <v>608</v>
      </c>
      <c r="Z95" s="67"/>
    </row>
    <row r="96" spans="1:26" x14ac:dyDescent="0.25">
      <c r="A96" s="43"/>
      <c r="B96" s="44"/>
      <c r="C96" s="11" t="s">
        <v>590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5"/>
      <c r="U96" s="44"/>
      <c r="V96" s="44"/>
      <c r="W96" s="44"/>
      <c r="X96" s="46">
        <f>SUM(X93:X95)</f>
        <v>38</v>
      </c>
    </row>
    <row r="99" spans="3:4" x14ac:dyDescent="0.25">
      <c r="C99" s="58" t="s">
        <v>610</v>
      </c>
      <c r="D99" s="59">
        <v>45387</v>
      </c>
    </row>
  </sheetData>
  <sheetProtection formatCells="0" formatColumns="0" formatRows="0" insertColumns="0" insertRows="0" insertHyperlinks="0" deleteColumns="0" deleteRows="0" sort="0" autoFilter="0" pivotTables="0"/>
  <autoFilter ref="A1:W89"/>
  <sortState ref="A2:W93">
    <sortCondition ref="B2:B93"/>
  </sortState>
  <mergeCells count="5">
    <mergeCell ref="V92:W92"/>
    <mergeCell ref="V93:W93"/>
    <mergeCell ref="V94:W94"/>
    <mergeCell ref="V95:W95"/>
    <mergeCell ref="Y92:Z92"/>
  </mergeCells>
  <hyperlinks>
    <hyperlink ref="N93" r:id="rId1"/>
    <hyperlink ref="N94" r:id="rId2"/>
    <hyperlink ref="N95" r:id="rId3"/>
  </hyperlinks>
  <pageMargins left="0.7" right="0.7" top="0.75" bottom="0.75" header="0.3" footer="0.3"/>
  <pageSetup paperSize="9" orientation="landscape" r:id="rId4"/>
  <headerFooter>
    <oddHeader>&amp;L&amp;G&amp;R&amp;BINFOS LICENCIES - 84 RESULTATS / &amp;K0000FFFFVélo - Fédération française de cyclotourisme</oddHeader>
    <oddFooter>&amp;L&amp;B &amp;D &amp;T &amp;RPage &amp;P sur &amp;N</oddFooter>
  </headerFooter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INFOS LICENCIES - 84 RESULTATS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INFOS LICENCIES - 84 RESULTATS</dc:title>
  <dc:subject>INFOS LICENCIES - 84 RESULTATS</dc:subject>
  <dc:creator>ffct</dc:creator>
  <cp:keywords>INFOS LICENCIES - 84 RESULTATS</cp:keywords>
  <dc:description>INFOS LICENCIES - 84 RESULTATS</dc:description>
  <cp:lastModifiedBy>Marie-Jane et Bernard Pignon</cp:lastModifiedBy>
  <dcterms:created xsi:type="dcterms:W3CDTF">2024-02-08T08:52:52Z</dcterms:created>
  <dcterms:modified xsi:type="dcterms:W3CDTF">2024-04-05T10:24:06Z</dcterms:modified>
  <cp:category>ffct</cp:category>
</cp:coreProperties>
</file>