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ie-Jane\VELO\_RANDO Cholet Pays de la Loire\2023 Commission Rando Cholet Pays de La Loire\Réunions CVS commission rando CPDLL\"/>
    </mc:Choice>
  </mc:AlternateContent>
  <bookViews>
    <workbookView xWindow="0" yWindow="0" windowWidth="28800" windowHeight="12435" activeTab="2"/>
  </bookViews>
  <sheets>
    <sheet name="Salle des Fêtes Vendredi 17 " sheetId="1" r:id="rId1"/>
    <sheet name="Ravitaillement Samedi 18" sheetId="3" r:id="rId2"/>
    <sheet name="Salle des Fêtes Samedi 18" sheetId="5" r:id="rId3"/>
  </sheets>
  <definedNames>
    <definedName name="_xlnm.Print_Area" localSheetId="1">'Ravitaillement Samedi 18'!$A$1:$F$22</definedName>
    <definedName name="_xlnm.Print_Area" localSheetId="2">'Salle des Fêtes Samedi 18'!$A$1:$K$42</definedName>
    <definedName name="_xlnm.Print_Area" localSheetId="0">'Salle des Fêtes Vendredi 17 '!$A$1:$I$23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E40" i="5" l="1"/>
  <c r="E20" i="1" l="1"/>
  <c r="E15" i="3" l="1"/>
</calcChain>
</file>

<file path=xl/sharedStrings.xml><?xml version="1.0" encoding="utf-8"?>
<sst xmlns="http://schemas.openxmlformats.org/spreadsheetml/2006/main" count="215" uniqueCount="139">
  <si>
    <t xml:space="preserve">Mission </t>
  </si>
  <si>
    <t>Horaires</t>
  </si>
  <si>
    <t>Nom Prénom</t>
  </si>
  <si>
    <t>Responsable</t>
  </si>
  <si>
    <t>Michel Dardennes</t>
  </si>
  <si>
    <t>Gilbert Davallet</t>
  </si>
  <si>
    <t>Salle des Fêtes</t>
  </si>
  <si>
    <t>Installation de la salle</t>
  </si>
  <si>
    <t>Michel Brébion</t>
  </si>
  <si>
    <t xml:space="preserve"> </t>
  </si>
  <si>
    <t>Inscription sur place et paiement</t>
  </si>
  <si>
    <t>Parking</t>
  </si>
  <si>
    <t>160 km</t>
  </si>
  <si>
    <t xml:space="preserve">Michel Brébion </t>
  </si>
  <si>
    <t xml:space="preserve">Effectif </t>
  </si>
  <si>
    <t>Poste</t>
  </si>
  <si>
    <t>Ventes boissons</t>
  </si>
  <si>
    <t>Bar payant</t>
  </si>
  <si>
    <t>Vente boissons</t>
  </si>
  <si>
    <t>1er Point de Ravitaillement</t>
  </si>
  <si>
    <t>2ème Point de Ravitaillement</t>
  </si>
  <si>
    <t>Distribution des sacs de ravitaillement</t>
  </si>
  <si>
    <t xml:space="preserve">Préparation du stand </t>
  </si>
  <si>
    <t xml:space="preserve">Stéphane Pohu </t>
  </si>
  <si>
    <t>Installation et distribution</t>
  </si>
  <si>
    <t>des Plateaux repas</t>
  </si>
  <si>
    <t xml:space="preserve">Mise en place des plateaux repas </t>
  </si>
  <si>
    <t xml:space="preserve">Préparer café et Brioches </t>
  </si>
  <si>
    <t>Rassembler le matériel et poubelles</t>
  </si>
  <si>
    <t>Mission</t>
  </si>
  <si>
    <t>9h-10h30</t>
  </si>
  <si>
    <t xml:space="preserve">remise du bracelet </t>
  </si>
  <si>
    <t xml:space="preserve">Contrôle identité </t>
  </si>
  <si>
    <t>circuits + plaque cadre + ticket resto</t>
  </si>
  <si>
    <t>Philippe Hergault</t>
  </si>
  <si>
    <t>Marie-Jane Pignon</t>
  </si>
  <si>
    <t xml:space="preserve"> Alain Lefort</t>
  </si>
  <si>
    <t>Jean-Marie Boret</t>
  </si>
  <si>
    <t>Alain Lefort</t>
  </si>
  <si>
    <t xml:space="preserve">  INSCRIPTIONS  du  Vendredi 17 mars  de 17h à 19h30</t>
  </si>
  <si>
    <t>Salle des fêtes</t>
  </si>
  <si>
    <t>67 km</t>
  </si>
  <si>
    <t xml:space="preserve"> pré-inscrits </t>
  </si>
  <si>
    <t>Incriptions sur place</t>
  </si>
  <si>
    <t>Christian Paillat</t>
  </si>
  <si>
    <t>125 km</t>
  </si>
  <si>
    <t>Gilles Perray</t>
  </si>
  <si>
    <t>Patrick Guéroult</t>
  </si>
  <si>
    <t>Claude Allindré</t>
  </si>
  <si>
    <t>Olivier Chupin</t>
  </si>
  <si>
    <t>Xavier Soulard</t>
  </si>
  <si>
    <t>Organisation de la Rando Cholet Pays de la Loire du Samedi 18 mars 2023</t>
  </si>
  <si>
    <t>Organisation de la Rando Cholet Pays de la Loire du  Samedi 18 mars 2023</t>
  </si>
  <si>
    <t>Ravitos</t>
  </si>
  <si>
    <t>TREMENTINES</t>
  </si>
  <si>
    <t xml:space="preserve">CHANTELOUP LES BOIS </t>
  </si>
  <si>
    <t xml:space="preserve">Guy Letourneux </t>
  </si>
  <si>
    <t>Bernard Pignon</t>
  </si>
  <si>
    <t>Stéphane Pohu</t>
  </si>
  <si>
    <t xml:space="preserve">Daniel Thureau </t>
  </si>
  <si>
    <t xml:space="preserve">nombre de bénévoles CVS </t>
  </si>
  <si>
    <t>nombre de bénévoles CVS</t>
  </si>
  <si>
    <t xml:space="preserve">Ravitos pendant la rando  du Samedi 18 mars   </t>
  </si>
  <si>
    <t xml:space="preserve">Rando du 18 mars  (matin) </t>
  </si>
  <si>
    <t>Guider les véhicules des participants</t>
  </si>
  <si>
    <t>Didier Gaborit</t>
  </si>
  <si>
    <t>6h45-9h</t>
  </si>
  <si>
    <t>André Cailton</t>
  </si>
  <si>
    <t>Claude Glotin</t>
  </si>
  <si>
    <t>Jean-Paul Braud</t>
  </si>
  <si>
    <t>Christian Jeanneau</t>
  </si>
  <si>
    <t>Noëlle Viault</t>
  </si>
  <si>
    <t>Gérard Gourichon</t>
  </si>
  <si>
    <t xml:space="preserve">Bar Café brioche </t>
  </si>
  <si>
    <t xml:space="preserve">Marie-Claude Cailton </t>
  </si>
  <si>
    <t>Monique Reveau</t>
  </si>
  <si>
    <t xml:space="preserve">Retour Rando du 18 mars  (après-midi) </t>
  </si>
  <si>
    <t>Distribution contre ticket repas</t>
  </si>
  <si>
    <t xml:space="preserve">Aménager la salle pour la distribution  </t>
  </si>
  <si>
    <t xml:space="preserve">des plateaux repas (2 rangées de 3 tables) </t>
  </si>
  <si>
    <t xml:space="preserve">et tables rondes pour manger </t>
  </si>
  <si>
    <t>10h45-16h</t>
  </si>
  <si>
    <t>10h45-16h30</t>
  </si>
  <si>
    <t xml:space="preserve">Approvisionnement </t>
  </si>
  <si>
    <t xml:space="preserve">Régine Chesneau </t>
  </si>
  <si>
    <t>Maryvonne Chotard</t>
  </si>
  <si>
    <t>Jean Chotard</t>
  </si>
  <si>
    <t>Marie-Claude Cailton</t>
  </si>
  <si>
    <t>Léa Davallet</t>
  </si>
  <si>
    <t>Dominique Brébion</t>
  </si>
  <si>
    <t xml:space="preserve">Monique Reveau </t>
  </si>
  <si>
    <t>Gilbert Brosseau</t>
  </si>
  <si>
    <t xml:space="preserve">Rangement et Nettoyage </t>
  </si>
  <si>
    <t>de la salle</t>
  </si>
  <si>
    <t>nettoyer tables et balayer</t>
  </si>
  <si>
    <t>les personnes présentes selon disponibilités</t>
  </si>
  <si>
    <t>16h00-17h</t>
  </si>
  <si>
    <t>+ 1 personne de la ville</t>
  </si>
  <si>
    <t>contre ticket ravito</t>
  </si>
  <si>
    <t>Nettoyer salle à la fin de la rando (caution)</t>
  </si>
  <si>
    <t>16h45-19h30</t>
  </si>
  <si>
    <t>pour bien se stationner</t>
  </si>
  <si>
    <t>gratuit</t>
  </si>
  <si>
    <t>à 91 km pour le circuit 125 km</t>
  </si>
  <si>
    <t>à 127 km pour le circuit 125 km</t>
  </si>
  <si>
    <t>à 54 km pour les 3 circuits</t>
  </si>
  <si>
    <t>3/4</t>
  </si>
  <si>
    <t>4/4</t>
  </si>
  <si>
    <t>2/4</t>
  </si>
  <si>
    <t xml:space="preserve"> Pré-inscrits </t>
  </si>
  <si>
    <t xml:space="preserve">remise enveloppe dossier préparé  </t>
  </si>
  <si>
    <t>Noëlla Paillat</t>
  </si>
  <si>
    <t xml:space="preserve">Béatrice Glotin </t>
  </si>
  <si>
    <t>Véronique Bidet</t>
  </si>
  <si>
    <t xml:space="preserve">Responsable : Jean-Noël Bordron </t>
  </si>
  <si>
    <t>Daniel Baron</t>
  </si>
  <si>
    <t>Daniel Thureau</t>
  </si>
  <si>
    <t>Réserve</t>
  </si>
  <si>
    <t xml:space="preserve">Véronique Cailleton </t>
  </si>
  <si>
    <t>Josy Perronay</t>
  </si>
  <si>
    <t xml:space="preserve">Gilbert Davallet - Gilbert Brosseau </t>
  </si>
  <si>
    <t xml:space="preserve">Claude Glotin    -     Jean-Michel Bertaud </t>
  </si>
  <si>
    <t xml:space="preserve">Claude Glotin
Bernard Pignon </t>
  </si>
  <si>
    <t>RDV 8h30</t>
  </si>
  <si>
    <t xml:space="preserve">9h30 sur place </t>
  </si>
  <si>
    <t>jusqu'à 12h</t>
  </si>
  <si>
    <t>10h30 sur place</t>
  </si>
  <si>
    <t>jusqu'à 15h</t>
  </si>
  <si>
    <t xml:space="preserve">Noter l'horaire des premiers participants au ravitaillement </t>
  </si>
  <si>
    <t>Noter le nombre de participants en fonction des sacs distribués</t>
  </si>
  <si>
    <t xml:space="preserve">Bilan du ravito </t>
  </si>
  <si>
    <t>Jean-Michel Bertaud</t>
  </si>
  <si>
    <r>
      <t xml:space="preserve">Totaliser les retraits des dossiers du </t>
    </r>
    <r>
      <rPr>
        <b/>
        <i/>
        <u/>
        <sz val="13"/>
        <color theme="4" tint="-0.249977111117893"/>
        <rFont val="Calibri"/>
        <family val="2"/>
        <scheme val="minor"/>
      </rPr>
      <t>vendredi</t>
    </r>
    <r>
      <rPr>
        <b/>
        <i/>
        <sz val="13"/>
        <color theme="4" tint="-0.249977111117893"/>
        <rFont val="Calibri"/>
        <family val="2"/>
        <scheme val="minor"/>
      </rPr>
      <t xml:space="preserve"> par circuit</t>
    </r>
  </si>
  <si>
    <r>
      <t xml:space="preserve">Totaliser les inscriptions sur place du </t>
    </r>
    <r>
      <rPr>
        <b/>
        <i/>
        <u/>
        <sz val="13"/>
        <color theme="4" tint="-0.249977111117893"/>
        <rFont val="Calibri"/>
        <family val="2"/>
        <scheme val="minor"/>
      </rPr>
      <t>vendredi</t>
    </r>
    <r>
      <rPr>
        <b/>
        <i/>
        <sz val="13"/>
        <color theme="4" tint="-0.249977111117893"/>
        <rFont val="Calibri"/>
        <family val="2"/>
        <scheme val="minor"/>
      </rPr>
      <t xml:space="preserve"> par circuit</t>
    </r>
  </si>
  <si>
    <r>
      <t xml:space="preserve">Totaliser les retraits des dossiers du </t>
    </r>
    <r>
      <rPr>
        <b/>
        <u/>
        <sz val="13"/>
        <color theme="4" tint="-0.249977111117893"/>
        <rFont val="Calibri"/>
        <family val="2"/>
        <scheme val="minor"/>
      </rPr>
      <t>samedi</t>
    </r>
    <r>
      <rPr>
        <b/>
        <sz val="13"/>
        <color theme="4" tint="-0.249977111117893"/>
        <rFont val="Calibri"/>
        <family val="2"/>
        <scheme val="minor"/>
      </rPr>
      <t xml:space="preserve"> par circuit</t>
    </r>
  </si>
  <si>
    <r>
      <t xml:space="preserve">Totaliser les inscriptions sur place du </t>
    </r>
    <r>
      <rPr>
        <b/>
        <u/>
        <sz val="13"/>
        <color theme="4" tint="-0.249977111117893"/>
        <rFont val="Calibri"/>
        <family val="2"/>
        <scheme val="minor"/>
      </rPr>
      <t>samedi</t>
    </r>
    <r>
      <rPr>
        <b/>
        <sz val="13"/>
        <color theme="4" tint="-0.249977111117893"/>
        <rFont val="Calibri"/>
        <family val="2"/>
        <scheme val="minor"/>
      </rPr>
      <t xml:space="preserve"> par circuit</t>
    </r>
  </si>
  <si>
    <t xml:space="preserve">MAJ avec Hubert le : </t>
  </si>
  <si>
    <r>
      <t xml:space="preserve">Responsable : </t>
    </r>
    <r>
      <rPr>
        <sz val="13"/>
        <color theme="1"/>
        <rFont val="Calibri"/>
        <family val="2"/>
        <scheme val="minor"/>
      </rPr>
      <t xml:space="preserve">Jean-Noël Bordron </t>
    </r>
  </si>
  <si>
    <t>Gilbert Brosseau 
M-Jane Pignon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</si>
</sst>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color rgb="FF00B050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i/>
      <sz val="13"/>
      <color theme="4" tint="-0.249977111117893"/>
      <name val="Calibri"/>
      <family val="2"/>
      <scheme val="minor"/>
    </font>
    <font>
      <b/>
      <i/>
      <u/>
      <sz val="13"/>
      <color theme="4" tint="-0.249977111117893"/>
      <name val="Calibri"/>
      <family val="2"/>
      <scheme val="minor"/>
    </font>
    <font>
      <b/>
      <u/>
      <sz val="13"/>
      <color theme="4" tint="-0.249977111117893"/>
      <name val="Calibri"/>
      <family val="2"/>
      <scheme val="minor"/>
    </font>
    <font>
      <b/>
      <sz val="13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0" fillId="0" borderId="2" xfId="0" quotePrefix="1" applyFill="1" applyBorder="1"/>
    <xf numFmtId="0" fontId="0" fillId="0" borderId="0" xfId="0" quotePrefix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/>
    <xf numFmtId="0" fontId="5" fillId="0" borderId="9" xfId="0" applyFont="1" applyBorder="1" applyAlignment="1">
      <alignment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2" xfId="0" applyFont="1" applyBorder="1"/>
    <xf numFmtId="0" fontId="2" fillId="0" borderId="0" xfId="0" applyFont="1" applyBorder="1" applyAlignment="1">
      <alignment horizontal="center"/>
    </xf>
    <xf numFmtId="0" fontId="7" fillId="0" borderId="14" xfId="0" applyFont="1" applyBorder="1"/>
    <xf numFmtId="0" fontId="7" fillId="0" borderId="0" xfId="0" applyFont="1" applyBorder="1" applyAlignment="1">
      <alignment horizontal="center"/>
    </xf>
    <xf numFmtId="0" fontId="7" fillId="0" borderId="29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7" fillId="0" borderId="26" xfId="0" applyFont="1" applyBorder="1"/>
    <xf numFmtId="0" fontId="7" fillId="0" borderId="2" xfId="0" quotePrefix="1" applyFont="1" applyBorder="1"/>
    <xf numFmtId="0" fontId="8" fillId="0" borderId="0" xfId="0" applyFont="1"/>
    <xf numFmtId="0" fontId="4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9" xfId="0" quotePrefix="1" applyFont="1" applyBorder="1"/>
    <xf numFmtId="0" fontId="7" fillId="0" borderId="3" xfId="0" applyFont="1" applyBorder="1" applyAlignment="1">
      <alignment horizontal="center"/>
    </xf>
    <xf numFmtId="0" fontId="7" fillId="0" borderId="20" xfId="0" quotePrefix="1" applyFont="1" applyBorder="1"/>
    <xf numFmtId="0" fontId="7" fillId="0" borderId="21" xfId="0" applyFont="1" applyBorder="1"/>
    <xf numFmtId="0" fontId="2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7" fillId="0" borderId="2" xfId="0" quotePrefix="1" applyFont="1" applyFill="1" applyBorder="1"/>
    <xf numFmtId="0" fontId="7" fillId="0" borderId="21" xfId="0" quotePrefix="1" applyFont="1" applyBorder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quotePrefix="1" applyFont="1" applyBorder="1"/>
    <xf numFmtId="0" fontId="7" fillId="0" borderId="24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quotePrefix="1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7" fillId="0" borderId="21" xfId="0" applyFont="1" applyFill="1" applyBorder="1"/>
    <xf numFmtId="0" fontId="7" fillId="0" borderId="26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7" fillId="0" borderId="7" xfId="0" quotePrefix="1" applyFont="1" applyFill="1" applyBorder="1"/>
    <xf numFmtId="0" fontId="7" fillId="0" borderId="17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5" fillId="0" borderId="9" xfId="0" applyFont="1" applyBorder="1" applyAlignment="1">
      <alignment horizontal="center"/>
    </xf>
    <xf numFmtId="0" fontId="8" fillId="0" borderId="27" xfId="0" quotePrefix="1" applyFont="1" applyBorder="1"/>
    <xf numFmtId="0" fontId="7" fillId="0" borderId="18" xfId="0" quotePrefix="1" applyFont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/>
    </xf>
    <xf numFmtId="0" fontId="7" fillId="3" borderId="0" xfId="0" quotePrefix="1" applyFont="1" applyFill="1" applyBorder="1" applyAlignment="1">
      <alignment horizontal="center"/>
    </xf>
    <xf numFmtId="0" fontId="7" fillId="3" borderId="29" xfId="0" quotePrefix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0" xfId="0" quotePrefix="1" applyFont="1" applyFill="1" applyBorder="1"/>
    <xf numFmtId="0" fontId="7" fillId="3" borderId="29" xfId="0" applyFont="1" applyFill="1" applyBorder="1"/>
    <xf numFmtId="0" fontId="7" fillId="0" borderId="21" xfId="0" applyFont="1" applyBorder="1" applyAlignment="1">
      <alignment vertical="center" wrapText="1"/>
    </xf>
    <xf numFmtId="0" fontId="7" fillId="0" borderId="16" xfId="0" applyFont="1" applyBorder="1" applyAlignment="1">
      <alignment horizontal="left"/>
    </xf>
    <xf numFmtId="0" fontId="7" fillId="3" borderId="2" xfId="0" quotePrefix="1" applyFont="1" applyFill="1" applyBorder="1" applyAlignment="1">
      <alignment horizontal="center"/>
    </xf>
    <xf numFmtId="0" fontId="7" fillId="3" borderId="2" xfId="0" quotePrefix="1" applyFont="1" applyFill="1" applyBorder="1"/>
    <xf numFmtId="0" fontId="2" fillId="4" borderId="3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quotePrefix="1" applyFont="1" applyFill="1" applyBorder="1"/>
    <xf numFmtId="0" fontId="1" fillId="0" borderId="0" xfId="0" applyFont="1" applyAlignment="1">
      <alignment horizontal="right"/>
    </xf>
    <xf numFmtId="49" fontId="0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7" fillId="0" borderId="3" xfId="0" quotePrefix="1" applyFont="1" applyBorder="1"/>
    <xf numFmtId="0" fontId="8" fillId="0" borderId="21" xfId="0" applyFont="1" applyFill="1" applyBorder="1" applyAlignment="1">
      <alignment horizontal="left"/>
    </xf>
    <xf numFmtId="0" fontId="7" fillId="0" borderId="3" xfId="0" quotePrefix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6" xfId="0" quotePrefix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7" xfId="0" quotePrefix="1" applyFont="1" applyBorder="1"/>
    <xf numFmtId="0" fontId="7" fillId="0" borderId="2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wrapText="1"/>
    </xf>
    <xf numFmtId="0" fontId="12" fillId="0" borderId="26" xfId="0" applyFont="1" applyFill="1" applyBorder="1" applyAlignment="1">
      <alignment wrapText="1"/>
    </xf>
    <xf numFmtId="0" fontId="7" fillId="0" borderId="2" xfId="0" quotePrefix="1" applyFont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0" fillId="0" borderId="0" xfId="0" applyFont="1"/>
    <xf numFmtId="0" fontId="7" fillId="0" borderId="3" xfId="0" applyFont="1" applyBorder="1"/>
    <xf numFmtId="0" fontId="15" fillId="0" borderId="0" xfId="0" applyFont="1"/>
    <xf numFmtId="0" fontId="20" fillId="0" borderId="0" xfId="0" applyFont="1"/>
    <xf numFmtId="14" fontId="2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Border="1"/>
    <xf numFmtId="0" fontId="0" fillId="0" borderId="0" xfId="0" quotePrefix="1" applyFont="1" applyFill="1" applyBorder="1"/>
    <xf numFmtId="0" fontId="0" fillId="0" borderId="0" xfId="0" quotePrefix="1" applyFont="1" applyBorder="1"/>
    <xf numFmtId="14" fontId="14" fillId="0" borderId="0" xfId="0" applyNumberFormat="1" applyFont="1"/>
    <xf numFmtId="0" fontId="1" fillId="0" borderId="36" xfId="0" applyFont="1" applyBorder="1"/>
    <xf numFmtId="0" fontId="0" fillId="0" borderId="3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0" fillId="0" borderId="3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21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/>
    </xf>
    <xf numFmtId="0" fontId="7" fillId="0" borderId="24" xfId="0" quotePrefix="1" applyFont="1" applyBorder="1" applyAlignment="1">
      <alignment horizontal="center"/>
    </xf>
    <xf numFmtId="0" fontId="7" fillId="0" borderId="28" xfId="0" quotePrefix="1" applyFont="1" applyBorder="1" applyAlignment="1">
      <alignment horizontal="center"/>
    </xf>
    <xf numFmtId="0" fontId="16" fillId="0" borderId="22" xfId="0" quotePrefix="1" applyFont="1" applyBorder="1" applyAlignment="1">
      <alignment horizontal="center"/>
    </xf>
    <xf numFmtId="0" fontId="16" fillId="0" borderId="31" xfId="0" quotePrefix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0" fillId="0" borderId="37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1" xfId="0" quotePrefix="1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6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12" xfId="0" quotePrefix="1" applyFont="1" applyFill="1" applyBorder="1" applyAlignment="1">
      <alignment horizontal="center"/>
    </xf>
    <xf numFmtId="0" fontId="7" fillId="0" borderId="10" xfId="0" quotePrefix="1" applyFont="1" applyFill="1" applyBorder="1" applyAlignment="1">
      <alignment horizontal="center"/>
    </xf>
    <xf numFmtId="0" fontId="7" fillId="0" borderId="11" xfId="0" quotePrefix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quotePrefix="1" applyFont="1" applyBorder="1" applyAlignment="1">
      <alignment horizontal="center"/>
    </xf>
    <xf numFmtId="0" fontId="7" fillId="0" borderId="10" xfId="0" quotePrefix="1" applyFont="1" applyBorder="1" applyAlignment="1">
      <alignment horizontal="center"/>
    </xf>
    <xf numFmtId="0" fontId="7" fillId="0" borderId="11" xfId="0" quotePrefix="1" applyFont="1" applyBorder="1" applyAlignment="1">
      <alignment horizontal="center"/>
    </xf>
    <xf numFmtId="0" fontId="7" fillId="0" borderId="16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19" fillId="0" borderId="22" xfId="0" quotePrefix="1" applyFont="1" applyBorder="1" applyAlignment="1">
      <alignment horizontal="center"/>
    </xf>
    <xf numFmtId="0" fontId="19" fillId="0" borderId="31" xfId="0" quotePrefix="1" applyFont="1" applyBorder="1" applyAlignment="1">
      <alignment horizontal="center"/>
    </xf>
    <xf numFmtId="0" fontId="19" fillId="0" borderId="21" xfId="0" quotePrefix="1" applyFont="1" applyBorder="1" applyAlignment="1">
      <alignment horizontal="center"/>
    </xf>
    <xf numFmtId="0" fontId="19" fillId="0" borderId="7" xfId="0" quotePrefix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3" fillId="0" borderId="21" xfId="0" quotePrefix="1" applyFont="1" applyBorder="1" applyAlignment="1">
      <alignment horizontal="center"/>
    </xf>
    <xf numFmtId="0" fontId="13" fillId="0" borderId="7" xfId="0" quotePrefix="1" applyFont="1" applyBorder="1" applyAlignment="1">
      <alignment horizontal="center"/>
    </xf>
    <xf numFmtId="0" fontId="13" fillId="0" borderId="8" xfId="0" quotePrefix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04"/>
  <sheetViews>
    <sheetView workbookViewId="0">
      <selection activeCell="F23" sqref="F23"/>
    </sheetView>
  </sheetViews>
  <sheetFormatPr baseColWidth="10" defaultRowHeight="15" x14ac:dyDescent="0.25"/>
  <cols>
    <col min="1" max="1" width="25.28515625" style="2" customWidth="1"/>
    <col min="2" max="2" width="37.7109375" customWidth="1"/>
    <col min="3" max="3" width="18.42578125" style="3" customWidth="1"/>
    <col min="4" max="4" width="20.7109375" customWidth="1"/>
    <col min="5" max="5" width="11.5703125" style="5" customWidth="1"/>
    <col min="6" max="6" width="21" customWidth="1"/>
    <col min="7" max="7" width="23.5703125" customWidth="1"/>
    <col min="8" max="8" width="20.85546875" customWidth="1"/>
    <col min="9" max="9" width="15.42578125" style="9" customWidth="1"/>
  </cols>
  <sheetData>
    <row r="1" spans="1:9" s="34" customFormat="1" ht="19.5" x14ac:dyDescent="0.3">
      <c r="A1" s="138" t="s">
        <v>51</v>
      </c>
      <c r="B1" s="138"/>
      <c r="C1" s="138"/>
      <c r="D1" s="138"/>
      <c r="E1" s="138"/>
      <c r="F1" s="138"/>
      <c r="G1" s="138"/>
      <c r="H1" s="138"/>
      <c r="I1" s="2"/>
    </row>
    <row r="2" spans="1:9" s="1" customFormat="1" ht="17.25" x14ac:dyDescent="0.3">
      <c r="C2" s="4"/>
      <c r="E2" s="4"/>
      <c r="F2" s="10"/>
      <c r="G2" s="11"/>
      <c r="H2" s="105" t="s">
        <v>108</v>
      </c>
      <c r="I2" s="2"/>
    </row>
    <row r="3" spans="1:9" ht="17.25" x14ac:dyDescent="0.3">
      <c r="A3" s="131" t="s">
        <v>137</v>
      </c>
      <c r="H3" s="104"/>
    </row>
    <row r="4" spans="1:9" ht="15.75" thickBot="1" x14ac:dyDescent="0.3"/>
    <row r="5" spans="1:9" ht="27" customHeight="1" thickBot="1" x14ac:dyDescent="0.35">
      <c r="A5" s="77" t="s">
        <v>40</v>
      </c>
      <c r="B5" s="139" t="s">
        <v>39</v>
      </c>
      <c r="C5" s="140"/>
      <c r="D5" s="140"/>
      <c r="E5" s="140"/>
      <c r="F5" s="140"/>
      <c r="G5" s="140"/>
      <c r="H5" s="141"/>
    </row>
    <row r="6" spans="1:9" s="45" customFormat="1" ht="27" customHeight="1" thickBot="1" x14ac:dyDescent="0.3">
      <c r="A6" s="46" t="s">
        <v>15</v>
      </c>
      <c r="B6" s="35" t="s">
        <v>0</v>
      </c>
      <c r="C6" s="35" t="s">
        <v>1</v>
      </c>
      <c r="D6" s="35" t="s">
        <v>3</v>
      </c>
      <c r="E6" s="35" t="s">
        <v>14</v>
      </c>
      <c r="F6" s="155" t="s">
        <v>2</v>
      </c>
      <c r="G6" s="156"/>
      <c r="H6" s="156"/>
      <c r="I6" s="137" t="s">
        <v>117</v>
      </c>
    </row>
    <row r="7" spans="1:9" s="30" customFormat="1" ht="24.95" customHeight="1" thickBot="1" x14ac:dyDescent="0.35">
      <c r="A7" s="166" t="s">
        <v>43</v>
      </c>
      <c r="B7" s="21" t="s">
        <v>10</v>
      </c>
      <c r="C7" s="48" t="s">
        <v>100</v>
      </c>
      <c r="D7" s="21" t="s">
        <v>13</v>
      </c>
      <c r="E7" s="49">
        <v>6</v>
      </c>
      <c r="F7" s="80" t="s">
        <v>41</v>
      </c>
      <c r="G7" s="80" t="s">
        <v>45</v>
      </c>
      <c r="H7" s="125" t="s">
        <v>12</v>
      </c>
      <c r="I7" s="144" t="s">
        <v>122</v>
      </c>
    </row>
    <row r="8" spans="1:9" s="30" customFormat="1" ht="24.95" customHeight="1" x14ac:dyDescent="0.3">
      <c r="A8" s="167"/>
      <c r="B8" s="23" t="s">
        <v>33</v>
      </c>
      <c r="C8" s="36"/>
      <c r="D8" s="23"/>
      <c r="E8" s="37"/>
      <c r="F8" s="51" t="s">
        <v>44</v>
      </c>
      <c r="G8" s="51" t="s">
        <v>13</v>
      </c>
      <c r="H8" s="23" t="s">
        <v>47</v>
      </c>
      <c r="I8" s="145"/>
    </row>
    <row r="9" spans="1:9" s="30" customFormat="1" ht="24.95" customHeight="1" x14ac:dyDescent="0.3">
      <c r="A9" s="167"/>
      <c r="B9" s="23" t="s">
        <v>31</v>
      </c>
      <c r="C9" s="36"/>
      <c r="D9" s="23"/>
      <c r="E9" s="37"/>
      <c r="F9" s="107" t="s">
        <v>72</v>
      </c>
      <c r="G9" s="107" t="s">
        <v>46</v>
      </c>
      <c r="H9" s="127" t="s">
        <v>115</v>
      </c>
      <c r="I9" s="145"/>
    </row>
    <row r="10" spans="1:9" s="30" customFormat="1" ht="24.95" customHeight="1" thickBot="1" x14ac:dyDescent="0.35">
      <c r="A10" s="168"/>
      <c r="B10" s="23"/>
      <c r="C10" s="36"/>
      <c r="D10" s="23"/>
      <c r="E10" s="37"/>
      <c r="F10" s="164" t="s">
        <v>133</v>
      </c>
      <c r="G10" s="165"/>
      <c r="H10" s="165"/>
      <c r="I10" s="145"/>
    </row>
    <row r="11" spans="1:9" s="30" customFormat="1" ht="24.95" customHeight="1" thickBot="1" x14ac:dyDescent="0.35">
      <c r="A11" s="157" t="s">
        <v>42</v>
      </c>
      <c r="B11" s="21" t="s">
        <v>32</v>
      </c>
      <c r="C11" s="48" t="s">
        <v>100</v>
      </c>
      <c r="D11" s="21" t="s">
        <v>35</v>
      </c>
      <c r="E11" s="49">
        <v>6</v>
      </c>
      <c r="F11" s="80" t="s">
        <v>41</v>
      </c>
      <c r="G11" s="80" t="s">
        <v>45</v>
      </c>
      <c r="H11" s="125" t="s">
        <v>12</v>
      </c>
      <c r="I11" s="145"/>
    </row>
    <row r="12" spans="1:9" s="30" customFormat="1" ht="24.95" customHeight="1" x14ac:dyDescent="0.3">
      <c r="A12" s="158"/>
      <c r="B12" s="23" t="s">
        <v>110</v>
      </c>
      <c r="C12" s="36"/>
      <c r="D12" s="23"/>
      <c r="E12" s="37"/>
      <c r="F12" s="51" t="s">
        <v>48</v>
      </c>
      <c r="G12" s="51" t="s">
        <v>116</v>
      </c>
      <c r="H12" s="23" t="s">
        <v>69</v>
      </c>
      <c r="I12" s="145"/>
    </row>
    <row r="13" spans="1:9" s="30" customFormat="1" ht="24.95" customHeight="1" x14ac:dyDescent="0.3">
      <c r="A13" s="158"/>
      <c r="B13" s="23"/>
      <c r="C13" s="36"/>
      <c r="D13" s="23"/>
      <c r="E13" s="37"/>
      <c r="F13" s="51" t="s">
        <v>71</v>
      </c>
      <c r="G13" s="51" t="s">
        <v>49</v>
      </c>
      <c r="H13" s="23" t="s">
        <v>50</v>
      </c>
      <c r="I13" s="145"/>
    </row>
    <row r="14" spans="1:9" s="30" customFormat="1" ht="24.95" customHeight="1" thickBot="1" x14ac:dyDescent="0.35">
      <c r="A14" s="159"/>
      <c r="B14" s="41"/>
      <c r="C14" s="42"/>
      <c r="D14" s="41"/>
      <c r="E14" s="43"/>
      <c r="F14" s="164" t="s">
        <v>132</v>
      </c>
      <c r="G14" s="165"/>
      <c r="H14" s="165"/>
      <c r="I14" s="146"/>
    </row>
    <row r="15" spans="1:9" s="54" customFormat="1" ht="24.95" customHeight="1" x14ac:dyDescent="0.3">
      <c r="A15" s="53"/>
      <c r="C15" s="24"/>
      <c r="E15" s="26"/>
      <c r="F15" s="55"/>
      <c r="G15" s="55"/>
      <c r="I15" s="132"/>
    </row>
    <row r="16" spans="1:9" s="54" customFormat="1" ht="24.95" customHeight="1" thickBot="1" x14ac:dyDescent="0.35">
      <c r="A16" s="53"/>
      <c r="C16" s="24"/>
      <c r="E16" s="26"/>
      <c r="F16" s="55"/>
      <c r="G16" s="55"/>
      <c r="I16" s="132"/>
    </row>
    <row r="17" spans="1:9" s="54" customFormat="1" ht="24.95" customHeight="1" thickBot="1" x14ac:dyDescent="0.35">
      <c r="A17" s="46" t="s">
        <v>15</v>
      </c>
      <c r="B17" s="67" t="s">
        <v>0</v>
      </c>
      <c r="C17" s="35" t="s">
        <v>1</v>
      </c>
      <c r="D17" s="35" t="s">
        <v>3</v>
      </c>
      <c r="E17" s="35" t="s">
        <v>14</v>
      </c>
      <c r="F17" s="155" t="s">
        <v>2</v>
      </c>
      <c r="G17" s="156"/>
      <c r="H17" s="160"/>
      <c r="I17" s="132"/>
    </row>
    <row r="18" spans="1:9" s="30" customFormat="1" ht="24.95" customHeight="1" x14ac:dyDescent="0.3">
      <c r="A18" s="58" t="s">
        <v>17</v>
      </c>
      <c r="B18" s="75" t="s">
        <v>16</v>
      </c>
      <c r="C18" s="48" t="s">
        <v>100</v>
      </c>
      <c r="D18" s="21" t="s">
        <v>5</v>
      </c>
      <c r="E18" s="49">
        <v>3</v>
      </c>
      <c r="F18" s="161" t="s">
        <v>120</v>
      </c>
      <c r="G18" s="162"/>
      <c r="H18" s="163"/>
      <c r="I18" s="9"/>
    </row>
    <row r="19" spans="1:9" s="30" customFormat="1" ht="24.95" customHeight="1" thickBot="1" x14ac:dyDescent="0.35">
      <c r="A19" s="59"/>
      <c r="B19" s="76"/>
      <c r="C19" s="42"/>
      <c r="D19" s="41"/>
      <c r="E19" s="43"/>
      <c r="F19" s="152" t="s">
        <v>36</v>
      </c>
      <c r="G19" s="153"/>
      <c r="H19" s="154"/>
      <c r="I19" s="9"/>
    </row>
    <row r="20" spans="1:9" s="30" customFormat="1" ht="27.75" customHeight="1" thickBot="1" x14ac:dyDescent="0.35">
      <c r="A20" s="150"/>
      <c r="B20" s="151"/>
      <c r="C20" s="142" t="s">
        <v>61</v>
      </c>
      <c r="D20" s="143"/>
      <c r="E20" s="57">
        <f>SUM(E7:E19)</f>
        <v>15</v>
      </c>
      <c r="F20" s="147"/>
      <c r="G20" s="148"/>
      <c r="H20" s="149"/>
      <c r="I20" s="9"/>
    </row>
    <row r="21" spans="1:9" x14ac:dyDescent="0.25">
      <c r="A21"/>
      <c r="C21"/>
      <c r="E21"/>
    </row>
    <row r="22" spans="1:9" x14ac:dyDescent="0.25">
      <c r="A22"/>
      <c r="C22"/>
      <c r="E22"/>
    </row>
    <row r="23" spans="1:9" x14ac:dyDescent="0.25">
      <c r="A23"/>
      <c r="C23"/>
      <c r="E23"/>
    </row>
    <row r="24" spans="1:9" ht="18" customHeight="1" x14ac:dyDescent="0.25">
      <c r="A24"/>
      <c r="C24"/>
      <c r="E24"/>
    </row>
    <row r="25" spans="1:9" ht="20.100000000000001" customHeight="1" x14ac:dyDescent="0.25">
      <c r="A25"/>
      <c r="C25"/>
      <c r="E25"/>
    </row>
    <row r="26" spans="1:9" ht="20.100000000000001" customHeight="1" x14ac:dyDescent="0.25">
      <c r="A26"/>
      <c r="C26"/>
      <c r="E26"/>
    </row>
    <row r="27" spans="1:9" ht="20.100000000000001" customHeight="1" x14ac:dyDescent="0.25">
      <c r="A27"/>
      <c r="C27"/>
      <c r="E27"/>
    </row>
    <row r="28" spans="1:9" ht="20.100000000000001" customHeight="1" x14ac:dyDescent="0.25">
      <c r="A28"/>
      <c r="C28"/>
      <c r="E28"/>
    </row>
    <row r="29" spans="1:9" ht="20.100000000000001" customHeight="1" x14ac:dyDescent="0.25">
      <c r="A29"/>
      <c r="C29"/>
      <c r="E29"/>
    </row>
    <row r="30" spans="1:9" ht="20.100000000000001" customHeight="1" x14ac:dyDescent="0.25">
      <c r="A30"/>
      <c r="C30"/>
      <c r="E30"/>
    </row>
    <row r="31" spans="1:9" ht="20.100000000000001" customHeight="1" x14ac:dyDescent="0.25">
      <c r="A31"/>
      <c r="C31"/>
      <c r="E31"/>
    </row>
    <row r="32" spans="1:9" ht="20.100000000000001" customHeight="1" x14ac:dyDescent="0.25">
      <c r="A32"/>
      <c r="C32"/>
      <c r="E32"/>
    </row>
    <row r="33" spans="1:5" x14ac:dyDescent="0.25">
      <c r="A33"/>
      <c r="C33"/>
      <c r="E33"/>
    </row>
    <row r="34" spans="1:5" ht="10.5" customHeight="1" x14ac:dyDescent="0.25">
      <c r="A34"/>
      <c r="C34"/>
      <c r="E34"/>
    </row>
    <row r="35" spans="1:5" x14ac:dyDescent="0.25">
      <c r="A35"/>
      <c r="C35"/>
      <c r="E35"/>
    </row>
    <row r="36" spans="1:5" x14ac:dyDescent="0.25">
      <c r="A36"/>
      <c r="C36"/>
      <c r="E36"/>
    </row>
    <row r="37" spans="1:5" ht="9" customHeight="1" x14ac:dyDescent="0.25">
      <c r="A37"/>
      <c r="C37"/>
      <c r="E37"/>
    </row>
    <row r="38" spans="1:5" ht="18" customHeight="1" x14ac:dyDescent="0.25">
      <c r="A38"/>
      <c r="C38"/>
      <c r="E38"/>
    </row>
    <row r="39" spans="1:5" s="9" customFormat="1" ht="18" customHeight="1" x14ac:dyDescent="0.25"/>
    <row r="40" spans="1:5" ht="18" customHeight="1" x14ac:dyDescent="0.25">
      <c r="A40"/>
      <c r="C40"/>
      <c r="E40"/>
    </row>
    <row r="41" spans="1:5" ht="18" customHeight="1" x14ac:dyDescent="0.25">
      <c r="A41"/>
      <c r="C41"/>
      <c r="E41"/>
    </row>
    <row r="42" spans="1:5" ht="18" customHeight="1" x14ac:dyDescent="0.25">
      <c r="A42"/>
      <c r="C42"/>
      <c r="E42"/>
    </row>
    <row r="43" spans="1:5" ht="18" customHeight="1" x14ac:dyDescent="0.25">
      <c r="A43"/>
      <c r="C43"/>
      <c r="E43"/>
    </row>
    <row r="44" spans="1:5" ht="18" customHeight="1" x14ac:dyDescent="0.25">
      <c r="A44"/>
      <c r="C44"/>
      <c r="E44"/>
    </row>
    <row r="45" spans="1:5" ht="18" customHeight="1" x14ac:dyDescent="0.25">
      <c r="A45"/>
      <c r="C45"/>
      <c r="E45"/>
    </row>
    <row r="46" spans="1:5" ht="18" customHeight="1" x14ac:dyDescent="0.25">
      <c r="A46"/>
      <c r="C46"/>
      <c r="E46"/>
    </row>
    <row r="47" spans="1:5" ht="18" customHeight="1" x14ac:dyDescent="0.25">
      <c r="A47"/>
      <c r="C47"/>
      <c r="E47"/>
    </row>
    <row r="48" spans="1:5" ht="18" customHeight="1" x14ac:dyDescent="0.25">
      <c r="A48"/>
      <c r="C48"/>
      <c r="E48"/>
    </row>
    <row r="49" spans="1:5" ht="18" customHeight="1" x14ac:dyDescent="0.25">
      <c r="A49"/>
      <c r="C49"/>
      <c r="E49"/>
    </row>
    <row r="50" spans="1:5" ht="18" customHeight="1" x14ac:dyDescent="0.25">
      <c r="A50"/>
      <c r="C50"/>
      <c r="E50"/>
    </row>
    <row r="51" spans="1:5" ht="18" customHeight="1" x14ac:dyDescent="0.25">
      <c r="A51"/>
      <c r="C51"/>
      <c r="E51"/>
    </row>
    <row r="52" spans="1:5" ht="18" customHeight="1" x14ac:dyDescent="0.25">
      <c r="A52"/>
      <c r="C52"/>
      <c r="E52"/>
    </row>
    <row r="53" spans="1:5" ht="18" customHeight="1" x14ac:dyDescent="0.25">
      <c r="A53"/>
      <c r="C53"/>
      <c r="E53"/>
    </row>
    <row r="54" spans="1:5" ht="18" customHeight="1" x14ac:dyDescent="0.25">
      <c r="A54"/>
      <c r="C54"/>
      <c r="E54"/>
    </row>
    <row r="55" spans="1:5" ht="18" customHeight="1" x14ac:dyDescent="0.25">
      <c r="A55"/>
      <c r="C55"/>
      <c r="E55"/>
    </row>
    <row r="56" spans="1:5" ht="18" customHeight="1" x14ac:dyDescent="0.25">
      <c r="A56"/>
      <c r="C56"/>
      <c r="E56"/>
    </row>
    <row r="57" spans="1:5" ht="18" customHeight="1" x14ac:dyDescent="0.25">
      <c r="A57"/>
      <c r="C57"/>
      <c r="E57"/>
    </row>
    <row r="58" spans="1:5" ht="18" customHeight="1" x14ac:dyDescent="0.25">
      <c r="A58"/>
      <c r="C58"/>
      <c r="E58"/>
    </row>
    <row r="59" spans="1:5" ht="18" customHeight="1" x14ac:dyDescent="0.25">
      <c r="A59"/>
      <c r="C59"/>
      <c r="E59"/>
    </row>
    <row r="60" spans="1:5" ht="18" customHeight="1" x14ac:dyDescent="0.25">
      <c r="A60"/>
      <c r="C60"/>
      <c r="E60"/>
    </row>
    <row r="61" spans="1:5" ht="18" customHeight="1" x14ac:dyDescent="0.25">
      <c r="A61"/>
      <c r="C61"/>
      <c r="E61"/>
    </row>
    <row r="62" spans="1:5" ht="18" customHeight="1" x14ac:dyDescent="0.25">
      <c r="A62"/>
      <c r="C62"/>
      <c r="E62"/>
    </row>
    <row r="63" spans="1:5" ht="18" customHeight="1" x14ac:dyDescent="0.25">
      <c r="A63"/>
      <c r="C63"/>
      <c r="E63"/>
    </row>
    <row r="64" spans="1:5" ht="18" customHeight="1" x14ac:dyDescent="0.25">
      <c r="A64"/>
      <c r="C64"/>
      <c r="E64"/>
    </row>
    <row r="65" spans="1:5" ht="18" customHeight="1" x14ac:dyDescent="0.25">
      <c r="A65"/>
      <c r="C65"/>
      <c r="E65"/>
    </row>
    <row r="66" spans="1:5" ht="15" customHeight="1" x14ac:dyDescent="0.25">
      <c r="A66"/>
      <c r="C66"/>
      <c r="E66"/>
    </row>
    <row r="67" spans="1:5" ht="14.25" customHeight="1" x14ac:dyDescent="0.25">
      <c r="A67"/>
      <c r="C67"/>
      <c r="E67"/>
    </row>
    <row r="68" spans="1:5" ht="20.25" customHeight="1" x14ac:dyDescent="0.25">
      <c r="A68"/>
      <c r="C68"/>
      <c r="E68"/>
    </row>
    <row r="69" spans="1:5" ht="20.100000000000001" customHeight="1" x14ac:dyDescent="0.25">
      <c r="A69"/>
      <c r="C69"/>
      <c r="E69"/>
    </row>
    <row r="70" spans="1:5" ht="18" customHeight="1" x14ac:dyDescent="0.25">
      <c r="A70"/>
      <c r="C70"/>
      <c r="E70"/>
    </row>
    <row r="71" spans="1:5" ht="18" customHeight="1" x14ac:dyDescent="0.25">
      <c r="A71"/>
      <c r="C71"/>
      <c r="E71"/>
    </row>
    <row r="72" spans="1:5" ht="18" customHeight="1" x14ac:dyDescent="0.25">
      <c r="A72"/>
      <c r="C72"/>
      <c r="E72"/>
    </row>
    <row r="73" spans="1:5" ht="18" customHeight="1" x14ac:dyDescent="0.25">
      <c r="A73"/>
      <c r="C73"/>
      <c r="E73"/>
    </row>
    <row r="74" spans="1:5" ht="18" customHeight="1" x14ac:dyDescent="0.25">
      <c r="A74"/>
      <c r="C74"/>
      <c r="E74"/>
    </row>
    <row r="75" spans="1:5" ht="18" customHeight="1" x14ac:dyDescent="0.25">
      <c r="A75"/>
      <c r="C75"/>
      <c r="E75"/>
    </row>
    <row r="76" spans="1:5" ht="18" customHeight="1" x14ac:dyDescent="0.25">
      <c r="A76"/>
      <c r="C76"/>
      <c r="E76"/>
    </row>
    <row r="77" spans="1:5" ht="18" customHeight="1" x14ac:dyDescent="0.25">
      <c r="A77"/>
      <c r="C77"/>
      <c r="E77"/>
    </row>
    <row r="78" spans="1:5" ht="18" customHeight="1" x14ac:dyDescent="0.25">
      <c r="A78"/>
      <c r="C78"/>
      <c r="E78"/>
    </row>
    <row r="79" spans="1:5" ht="18" customHeight="1" x14ac:dyDescent="0.25">
      <c r="A79"/>
      <c r="C79"/>
      <c r="E79"/>
    </row>
    <row r="80" spans="1:5" ht="18" customHeight="1" x14ac:dyDescent="0.25">
      <c r="A80"/>
      <c r="C80"/>
      <c r="E80"/>
    </row>
    <row r="81" spans="1:5" ht="18" customHeight="1" x14ac:dyDescent="0.25">
      <c r="A81"/>
      <c r="C81"/>
      <c r="E81"/>
    </row>
    <row r="82" spans="1:5" ht="18" customHeight="1" x14ac:dyDescent="0.25">
      <c r="A82"/>
      <c r="C82"/>
      <c r="E82"/>
    </row>
    <row r="83" spans="1:5" ht="18" customHeight="1" x14ac:dyDescent="0.25">
      <c r="A83"/>
      <c r="C83"/>
      <c r="E83"/>
    </row>
    <row r="84" spans="1:5" ht="18" customHeight="1" x14ac:dyDescent="0.25">
      <c r="A84"/>
      <c r="C84"/>
      <c r="E84"/>
    </row>
    <row r="85" spans="1:5" ht="18" customHeight="1" x14ac:dyDescent="0.25">
      <c r="A85"/>
      <c r="C85"/>
      <c r="E85"/>
    </row>
    <row r="86" spans="1:5" ht="18" customHeight="1" x14ac:dyDescent="0.25">
      <c r="A86"/>
      <c r="C86"/>
      <c r="E86"/>
    </row>
    <row r="87" spans="1:5" ht="18" customHeight="1" x14ac:dyDescent="0.25">
      <c r="A87"/>
      <c r="C87"/>
      <c r="E87"/>
    </row>
    <row r="88" spans="1:5" ht="18" customHeight="1" x14ac:dyDescent="0.25">
      <c r="A88"/>
      <c r="C88"/>
      <c r="E88"/>
    </row>
    <row r="89" spans="1:5" ht="18" customHeight="1" x14ac:dyDescent="0.25">
      <c r="A89"/>
      <c r="C89"/>
      <c r="E89"/>
    </row>
    <row r="90" spans="1:5" x14ac:dyDescent="0.25">
      <c r="A90"/>
      <c r="C90"/>
      <c r="E90"/>
    </row>
    <row r="91" spans="1:5" x14ac:dyDescent="0.25">
      <c r="A91"/>
      <c r="C91"/>
      <c r="E91"/>
    </row>
    <row r="92" spans="1:5" x14ac:dyDescent="0.25">
      <c r="A92"/>
      <c r="C92"/>
      <c r="E92"/>
    </row>
    <row r="93" spans="1:5" x14ac:dyDescent="0.25">
      <c r="A93"/>
      <c r="C93"/>
      <c r="E93"/>
    </row>
    <row r="94" spans="1:5" x14ac:dyDescent="0.25">
      <c r="A94"/>
      <c r="C94"/>
      <c r="E94"/>
    </row>
    <row r="95" spans="1:5" x14ac:dyDescent="0.25">
      <c r="A95"/>
      <c r="C95"/>
      <c r="E95"/>
    </row>
    <row r="96" spans="1:5" x14ac:dyDescent="0.25">
      <c r="A96"/>
      <c r="C96"/>
      <c r="E96"/>
    </row>
    <row r="97" spans="1:5" x14ac:dyDescent="0.25">
      <c r="A97"/>
      <c r="C97"/>
      <c r="E97"/>
    </row>
    <row r="98" spans="1:5" x14ac:dyDescent="0.25">
      <c r="A98"/>
      <c r="C98"/>
      <c r="E98"/>
    </row>
    <row r="99" spans="1:5" x14ac:dyDescent="0.25">
      <c r="A99"/>
      <c r="C99"/>
      <c r="E99"/>
    </row>
    <row r="100" spans="1:5" x14ac:dyDescent="0.25">
      <c r="A100"/>
      <c r="C100"/>
      <c r="E100"/>
    </row>
    <row r="101" spans="1:5" x14ac:dyDescent="0.25">
      <c r="A101"/>
      <c r="C101"/>
      <c r="E101"/>
    </row>
    <row r="102" spans="1:5" x14ac:dyDescent="0.25">
      <c r="A102"/>
      <c r="C102"/>
      <c r="E102"/>
    </row>
    <row r="103" spans="1:5" x14ac:dyDescent="0.25">
      <c r="A103"/>
      <c r="C103"/>
      <c r="E103"/>
    </row>
    <row r="104" spans="1:5" x14ac:dyDescent="0.25">
      <c r="A104"/>
      <c r="C104"/>
      <c r="E104"/>
    </row>
  </sheetData>
  <mergeCells count="14">
    <mergeCell ref="I7:I14"/>
    <mergeCell ref="A1:H1"/>
    <mergeCell ref="B5:H5"/>
    <mergeCell ref="F20:H20"/>
    <mergeCell ref="A20:B20"/>
    <mergeCell ref="F19:H19"/>
    <mergeCell ref="C20:D20"/>
    <mergeCell ref="F6:H6"/>
    <mergeCell ref="A11:A14"/>
    <mergeCell ref="F17:H17"/>
    <mergeCell ref="F18:H18"/>
    <mergeCell ref="F10:H10"/>
    <mergeCell ref="A7:A10"/>
    <mergeCell ref="F14:H14"/>
  </mergeCells>
  <pageMargins left="0" right="0" top="1.1811023622047245" bottom="0" header="0" footer="0"/>
  <pageSetup paperSize="9" scale="64" fitToHeight="0" orientation="landscape" horizontalDpi="0" verticalDpi="0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26"/>
  <sheetViews>
    <sheetView workbookViewId="0">
      <selection activeCell="B21" sqref="B21"/>
    </sheetView>
  </sheetViews>
  <sheetFormatPr baseColWidth="10" defaultRowHeight="15" x14ac:dyDescent="0.25"/>
  <cols>
    <col min="1" max="1" width="36.7109375" style="2" customWidth="1"/>
    <col min="2" max="2" width="51.28515625" customWidth="1"/>
    <col min="3" max="3" width="18.42578125" style="3" customWidth="1"/>
    <col min="4" max="4" width="22.28515625" customWidth="1"/>
    <col min="5" max="5" width="13.5703125" style="5" customWidth="1"/>
    <col min="6" max="6" width="29.42578125" customWidth="1"/>
  </cols>
  <sheetData>
    <row r="1" spans="1:6" s="34" customFormat="1" ht="19.5" x14ac:dyDescent="0.3">
      <c r="A1" s="138" t="s">
        <v>51</v>
      </c>
      <c r="B1" s="138"/>
      <c r="C1" s="138"/>
      <c r="D1" s="138"/>
      <c r="E1" s="138"/>
      <c r="F1" s="138"/>
    </row>
    <row r="2" spans="1:6" s="1" customFormat="1" ht="17.25" x14ac:dyDescent="0.3">
      <c r="C2" s="12"/>
      <c r="E2" s="12"/>
      <c r="F2" s="105" t="s">
        <v>106</v>
      </c>
    </row>
    <row r="4" spans="1:6" ht="15.75" thickBot="1" x14ac:dyDescent="0.3"/>
    <row r="5" spans="1:6" s="17" customFormat="1" ht="25.5" customHeight="1" thickBot="1" x14ac:dyDescent="0.35">
      <c r="A5" s="16" t="s">
        <v>53</v>
      </c>
      <c r="B5" s="139" t="s">
        <v>62</v>
      </c>
      <c r="C5" s="140"/>
      <c r="D5" s="140"/>
      <c r="E5" s="140"/>
      <c r="F5" s="141"/>
    </row>
    <row r="6" spans="1:6" s="45" customFormat="1" ht="29.25" customHeight="1" thickBot="1" x14ac:dyDescent="0.3">
      <c r="A6" s="47" t="s">
        <v>15</v>
      </c>
      <c r="B6" s="35" t="s">
        <v>0</v>
      </c>
      <c r="C6" s="35" t="s">
        <v>1</v>
      </c>
      <c r="D6" s="35" t="s">
        <v>3</v>
      </c>
      <c r="E6" s="35" t="s">
        <v>14</v>
      </c>
      <c r="F6" s="60" t="s">
        <v>2</v>
      </c>
    </row>
    <row r="7" spans="1:6" s="30" customFormat="1" ht="24.95" customHeight="1" x14ac:dyDescent="0.3">
      <c r="A7" s="95" t="s">
        <v>54</v>
      </c>
      <c r="B7" s="23" t="s">
        <v>22</v>
      </c>
      <c r="C7" s="36" t="s">
        <v>123</v>
      </c>
      <c r="D7" s="23" t="s">
        <v>34</v>
      </c>
      <c r="E7" s="37">
        <v>3</v>
      </c>
      <c r="F7" s="38" t="s">
        <v>34</v>
      </c>
    </row>
    <row r="8" spans="1:6" s="30" customFormat="1" ht="24.95" customHeight="1" x14ac:dyDescent="0.3">
      <c r="A8" s="97" t="s">
        <v>19</v>
      </c>
      <c r="B8" s="23" t="s">
        <v>21</v>
      </c>
      <c r="C8" s="36" t="s">
        <v>124</v>
      </c>
      <c r="D8" s="23"/>
      <c r="E8" s="37"/>
      <c r="F8" s="38" t="s">
        <v>56</v>
      </c>
    </row>
    <row r="9" spans="1:6" s="30" customFormat="1" ht="24.95" customHeight="1" x14ac:dyDescent="0.3">
      <c r="A9" s="98" t="s">
        <v>105</v>
      </c>
      <c r="B9" s="32" t="s">
        <v>98</v>
      </c>
      <c r="C9" s="36" t="s">
        <v>125</v>
      </c>
      <c r="D9" s="23"/>
      <c r="E9" s="39"/>
      <c r="F9" s="40" t="s">
        <v>57</v>
      </c>
    </row>
    <row r="10" spans="1:6" s="30" customFormat="1" ht="24.95" customHeight="1" thickBot="1" x14ac:dyDescent="0.35">
      <c r="A10" s="59"/>
      <c r="B10" s="41" t="s">
        <v>99</v>
      </c>
      <c r="C10" s="42"/>
      <c r="D10" s="41"/>
      <c r="E10" s="43"/>
      <c r="F10" s="78" t="s">
        <v>97</v>
      </c>
    </row>
    <row r="11" spans="1:6" s="30" customFormat="1" ht="24.95" customHeight="1" x14ac:dyDescent="0.3">
      <c r="A11" s="96" t="s">
        <v>55</v>
      </c>
      <c r="B11" s="23" t="s">
        <v>22</v>
      </c>
      <c r="C11" s="36" t="s">
        <v>123</v>
      </c>
      <c r="D11" s="23" t="s">
        <v>23</v>
      </c>
      <c r="E11" s="37">
        <v>3</v>
      </c>
      <c r="F11" s="38" t="s">
        <v>58</v>
      </c>
    </row>
    <row r="12" spans="1:6" s="30" customFormat="1" ht="24.95" customHeight="1" x14ac:dyDescent="0.3">
      <c r="A12" s="50" t="s">
        <v>20</v>
      </c>
      <c r="B12" s="23" t="s">
        <v>21</v>
      </c>
      <c r="C12" s="36" t="s">
        <v>126</v>
      </c>
      <c r="D12" s="23"/>
      <c r="E12" s="37"/>
      <c r="F12" s="38" t="s">
        <v>37</v>
      </c>
    </row>
    <row r="13" spans="1:6" s="30" customFormat="1" ht="24.95" customHeight="1" x14ac:dyDescent="0.3">
      <c r="A13" s="99" t="s">
        <v>103</v>
      </c>
      <c r="B13" s="32" t="s">
        <v>98</v>
      </c>
      <c r="C13" s="36" t="s">
        <v>127</v>
      </c>
      <c r="D13" s="23"/>
      <c r="E13" s="39"/>
      <c r="F13" s="40" t="s">
        <v>59</v>
      </c>
    </row>
    <row r="14" spans="1:6" s="30" customFormat="1" ht="24.95" customHeight="1" thickBot="1" x14ac:dyDescent="0.35">
      <c r="A14" s="100" t="s">
        <v>104</v>
      </c>
      <c r="B14" s="41" t="s">
        <v>99</v>
      </c>
      <c r="C14" s="42"/>
      <c r="D14" s="41"/>
      <c r="E14" s="43"/>
      <c r="F14" s="78" t="s">
        <v>97</v>
      </c>
    </row>
    <row r="15" spans="1:6" s="45" customFormat="1" ht="21" customHeight="1" thickBot="1" x14ac:dyDescent="0.3">
      <c r="A15" s="171"/>
      <c r="B15" s="156"/>
      <c r="C15" s="169" t="s">
        <v>60</v>
      </c>
      <c r="D15" s="170"/>
      <c r="E15" s="44">
        <f>E7+E11</f>
        <v>6</v>
      </c>
      <c r="F15" s="79"/>
    </row>
    <row r="16" spans="1:6" ht="10.5" customHeight="1" x14ac:dyDescent="0.25">
      <c r="C16" s="8"/>
      <c r="D16" s="6"/>
      <c r="E16" s="7"/>
      <c r="F16" s="6"/>
    </row>
    <row r="17" spans="1:6" x14ac:dyDescent="0.25">
      <c r="A17" s="15"/>
      <c r="C17" s="8"/>
      <c r="D17" s="6"/>
      <c r="E17" s="7"/>
      <c r="F17" s="6"/>
    </row>
    <row r="18" spans="1:6" x14ac:dyDescent="0.25">
      <c r="C18" s="128" t="s">
        <v>128</v>
      </c>
    </row>
    <row r="19" spans="1:6" x14ac:dyDescent="0.25">
      <c r="A19"/>
      <c r="C19" s="128" t="s">
        <v>129</v>
      </c>
      <c r="D19" s="5"/>
      <c r="E19"/>
    </row>
    <row r="20" spans="1:6" x14ac:dyDescent="0.25">
      <c r="A20"/>
      <c r="C20" s="128" t="s">
        <v>130</v>
      </c>
      <c r="D20" s="5"/>
      <c r="E20"/>
    </row>
    <row r="21" spans="1:6" x14ac:dyDescent="0.25">
      <c r="A21"/>
      <c r="C21"/>
      <c r="D21" s="5"/>
      <c r="E21"/>
    </row>
    <row r="22" spans="1:6" x14ac:dyDescent="0.25">
      <c r="A22"/>
      <c r="C22"/>
      <c r="D22" s="5"/>
      <c r="E22"/>
    </row>
    <row r="23" spans="1:6" x14ac:dyDescent="0.25">
      <c r="A23"/>
      <c r="C23"/>
      <c r="D23" s="5"/>
      <c r="E23"/>
    </row>
    <row r="24" spans="1:6" x14ac:dyDescent="0.25">
      <c r="A24"/>
      <c r="C24"/>
      <c r="D24" s="5"/>
      <c r="E24"/>
    </row>
    <row r="25" spans="1:6" x14ac:dyDescent="0.25">
      <c r="A25"/>
      <c r="C25"/>
      <c r="D25" s="5"/>
      <c r="E25"/>
    </row>
    <row r="26" spans="1:6" x14ac:dyDescent="0.25">
      <c r="A26"/>
      <c r="C26"/>
      <c r="D26" s="5"/>
      <c r="E26"/>
    </row>
  </sheetData>
  <mergeCells count="4">
    <mergeCell ref="A1:F1"/>
    <mergeCell ref="C15:D15"/>
    <mergeCell ref="B5:F5"/>
    <mergeCell ref="A15:B15"/>
  </mergeCells>
  <pageMargins left="0" right="0" top="1.1811023622047245" bottom="0" header="0" footer="0"/>
  <pageSetup paperSize="9" scale="72" orientation="landscape" horizontalDpi="0" verticalDpi="0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L44"/>
  <sheetViews>
    <sheetView tabSelected="1" topLeftCell="A22" workbookViewId="0">
      <selection activeCell="D17" sqref="D17"/>
    </sheetView>
  </sheetViews>
  <sheetFormatPr baseColWidth="10" defaultRowHeight="15" x14ac:dyDescent="0.25"/>
  <cols>
    <col min="1" max="1" width="33.28515625" style="3" customWidth="1"/>
    <col min="2" max="2" width="45.5703125" customWidth="1"/>
    <col min="3" max="3" width="18.42578125" style="3" customWidth="1"/>
    <col min="4" max="4" width="21.28515625" customWidth="1"/>
    <col min="5" max="5" width="13.5703125" style="5" customWidth="1"/>
    <col min="6" max="6" width="22.28515625" customWidth="1"/>
    <col min="7" max="10" width="20.7109375" customWidth="1"/>
    <col min="11" max="11" width="15.28515625" style="9" customWidth="1"/>
  </cols>
  <sheetData>
    <row r="1" spans="1:12" s="17" customFormat="1" ht="19.5" x14ac:dyDescent="0.3">
      <c r="A1" s="138" t="s">
        <v>52</v>
      </c>
      <c r="B1" s="138"/>
      <c r="C1" s="138"/>
      <c r="D1" s="138"/>
      <c r="E1" s="138"/>
      <c r="F1" s="138"/>
      <c r="G1" s="138"/>
      <c r="H1" s="138"/>
      <c r="I1" s="138"/>
      <c r="J1" s="138"/>
      <c r="K1" s="9"/>
    </row>
    <row r="2" spans="1:12" ht="17.25" x14ac:dyDescent="0.3">
      <c r="A2" s="14"/>
      <c r="B2" s="13"/>
      <c r="C2" s="13"/>
      <c r="D2" s="13"/>
      <c r="E2" s="13"/>
      <c r="F2" s="13"/>
      <c r="G2" s="14"/>
      <c r="J2" s="106" t="s">
        <v>107</v>
      </c>
    </row>
    <row r="3" spans="1:12" ht="17.25" x14ac:dyDescent="0.3">
      <c r="A3" s="63" t="s">
        <v>114</v>
      </c>
      <c r="B3" s="131" t="s">
        <v>137</v>
      </c>
      <c r="C3" s="13"/>
      <c r="D3" s="13"/>
      <c r="E3" s="13"/>
      <c r="F3" s="13"/>
      <c r="G3" s="14"/>
    </row>
    <row r="4" spans="1:12" ht="9" customHeight="1" thickBot="1" x14ac:dyDescent="0.3"/>
    <row r="5" spans="1:12" s="17" customFormat="1" ht="30.75" customHeight="1" thickBot="1" x14ac:dyDescent="0.35">
      <c r="A5" s="18" t="s">
        <v>6</v>
      </c>
      <c r="B5" s="139" t="s">
        <v>63</v>
      </c>
      <c r="C5" s="140"/>
      <c r="D5" s="140"/>
      <c r="E5" s="140"/>
      <c r="F5" s="140"/>
      <c r="G5" s="140"/>
      <c r="H5" s="140"/>
      <c r="I5" s="140"/>
      <c r="J5" s="141"/>
      <c r="K5" s="9"/>
    </row>
    <row r="6" spans="1:12" s="30" customFormat="1" ht="26.25" customHeight="1" thickBot="1" x14ac:dyDescent="0.35">
      <c r="A6" s="19" t="s">
        <v>15</v>
      </c>
      <c r="B6" s="20" t="s">
        <v>29</v>
      </c>
      <c r="C6" s="20" t="s">
        <v>1</v>
      </c>
      <c r="D6" s="20" t="s">
        <v>3</v>
      </c>
      <c r="E6" s="20" t="s">
        <v>14</v>
      </c>
      <c r="F6" s="155" t="s">
        <v>2</v>
      </c>
      <c r="G6" s="156"/>
      <c r="H6" s="156"/>
      <c r="I6" s="156"/>
      <c r="J6" s="160"/>
      <c r="K6" s="9"/>
    </row>
    <row r="7" spans="1:12" s="30" customFormat="1" ht="24.95" customHeight="1" x14ac:dyDescent="0.3">
      <c r="A7" s="58" t="s">
        <v>11</v>
      </c>
      <c r="B7" s="61" t="s">
        <v>64</v>
      </c>
      <c r="C7" s="48" t="s">
        <v>66</v>
      </c>
      <c r="D7" s="92"/>
      <c r="E7" s="49">
        <v>2</v>
      </c>
      <c r="F7" s="161" t="s">
        <v>65</v>
      </c>
      <c r="G7" s="162"/>
      <c r="H7" s="162"/>
      <c r="I7" s="162"/>
      <c r="J7" s="163"/>
      <c r="K7" s="9"/>
      <c r="L7" s="30" t="s">
        <v>9</v>
      </c>
    </row>
    <row r="8" spans="1:12" s="30" customFormat="1" ht="24.95" customHeight="1" thickBot="1" x14ac:dyDescent="0.35">
      <c r="A8" s="59"/>
      <c r="B8" s="91" t="s">
        <v>101</v>
      </c>
      <c r="C8" s="42"/>
      <c r="D8" s="42"/>
      <c r="E8" s="42"/>
      <c r="F8" s="213" t="s">
        <v>131</v>
      </c>
      <c r="G8" s="214"/>
      <c r="H8" s="214"/>
      <c r="I8" s="214"/>
      <c r="J8" s="215"/>
      <c r="K8" s="9"/>
    </row>
    <row r="9" spans="1:12" s="30" customFormat="1" ht="9" customHeight="1" thickBot="1" x14ac:dyDescent="0.35">
      <c r="A9" s="81"/>
      <c r="B9" s="82"/>
      <c r="C9" s="83"/>
      <c r="D9" s="83"/>
      <c r="E9" s="83"/>
      <c r="F9" s="93"/>
      <c r="G9" s="84"/>
      <c r="H9" s="84"/>
      <c r="I9" s="84"/>
      <c r="J9" s="85"/>
      <c r="K9" s="9"/>
    </row>
    <row r="10" spans="1:12" s="30" customFormat="1" ht="24.95" customHeight="1" thickBot="1" x14ac:dyDescent="0.35">
      <c r="A10" s="166" t="s">
        <v>43</v>
      </c>
      <c r="B10" s="22" t="s">
        <v>10</v>
      </c>
      <c r="C10" s="36" t="s">
        <v>66</v>
      </c>
      <c r="D10" s="23" t="s">
        <v>8</v>
      </c>
      <c r="E10" s="37">
        <v>6</v>
      </c>
      <c r="F10" s="80" t="s">
        <v>41</v>
      </c>
      <c r="G10" s="211" t="s">
        <v>45</v>
      </c>
      <c r="H10" s="212"/>
      <c r="I10" s="211" t="s">
        <v>12</v>
      </c>
      <c r="J10" s="212"/>
      <c r="K10" s="136" t="s">
        <v>117</v>
      </c>
    </row>
    <row r="11" spans="1:12" s="30" customFormat="1" ht="24.95" customHeight="1" x14ac:dyDescent="0.3">
      <c r="A11" s="167"/>
      <c r="B11" s="25" t="s">
        <v>33</v>
      </c>
      <c r="C11" s="36"/>
      <c r="D11" s="23"/>
      <c r="E11" s="37"/>
      <c r="F11" s="117" t="s">
        <v>44</v>
      </c>
      <c r="G11" s="205" t="s">
        <v>13</v>
      </c>
      <c r="H11" s="206"/>
      <c r="I11" s="216" t="s">
        <v>47</v>
      </c>
      <c r="J11" s="185"/>
      <c r="K11" s="172" t="s">
        <v>138</v>
      </c>
    </row>
    <row r="12" spans="1:12" s="30" customFormat="1" ht="24.95" customHeight="1" x14ac:dyDescent="0.3">
      <c r="A12" s="167"/>
      <c r="B12" s="25" t="s">
        <v>31</v>
      </c>
      <c r="C12" s="36"/>
      <c r="D12" s="23"/>
      <c r="E12" s="37"/>
      <c r="F12" s="117" t="s">
        <v>4</v>
      </c>
      <c r="G12" s="217" t="s">
        <v>46</v>
      </c>
      <c r="H12" s="218"/>
      <c r="I12" s="200" t="s">
        <v>67</v>
      </c>
      <c r="J12" s="201"/>
      <c r="K12" s="173"/>
    </row>
    <row r="13" spans="1:12" s="30" customFormat="1" ht="24.95" customHeight="1" thickBot="1" x14ac:dyDescent="0.35">
      <c r="A13" s="168"/>
      <c r="B13" s="25"/>
      <c r="C13" s="42"/>
      <c r="D13" s="41"/>
      <c r="E13" s="43"/>
      <c r="F13" s="207" t="s">
        <v>135</v>
      </c>
      <c r="G13" s="208"/>
      <c r="H13" s="208"/>
      <c r="I13" s="208"/>
      <c r="J13" s="208"/>
      <c r="K13" s="173"/>
    </row>
    <row r="14" spans="1:12" s="30" customFormat="1" ht="24.95" customHeight="1" thickBot="1" x14ac:dyDescent="0.35">
      <c r="A14" s="157" t="s">
        <v>109</v>
      </c>
      <c r="B14" s="22" t="s">
        <v>32</v>
      </c>
      <c r="C14" s="36" t="s">
        <v>66</v>
      </c>
      <c r="D14" s="23" t="s">
        <v>35</v>
      </c>
      <c r="E14" s="37">
        <v>8</v>
      </c>
      <c r="F14" s="80" t="s">
        <v>41</v>
      </c>
      <c r="G14" s="114" t="s">
        <v>45</v>
      </c>
      <c r="H14" s="114" t="s">
        <v>45</v>
      </c>
      <c r="I14" s="211" t="s">
        <v>12</v>
      </c>
      <c r="J14" s="212"/>
      <c r="K14" s="173"/>
    </row>
    <row r="15" spans="1:12" s="30" customFormat="1" ht="24.95" customHeight="1" x14ac:dyDescent="0.3">
      <c r="A15" s="158"/>
      <c r="B15" s="23" t="s">
        <v>110</v>
      </c>
      <c r="C15" s="36"/>
      <c r="D15" s="23"/>
      <c r="E15" s="37"/>
      <c r="F15" s="117" t="s">
        <v>48</v>
      </c>
      <c r="G15" s="117" t="s">
        <v>118</v>
      </c>
      <c r="H15" s="117" t="s">
        <v>70</v>
      </c>
      <c r="I15" s="216" t="s">
        <v>69</v>
      </c>
      <c r="J15" s="185"/>
      <c r="K15" s="173"/>
    </row>
    <row r="16" spans="1:12" s="30" customFormat="1" ht="24.95" customHeight="1" x14ac:dyDescent="0.3">
      <c r="A16" s="158"/>
      <c r="B16" s="25"/>
      <c r="C16" s="36"/>
      <c r="D16" s="23"/>
      <c r="E16" s="37"/>
      <c r="F16" s="109" t="s">
        <v>113</v>
      </c>
      <c r="G16" s="109" t="s">
        <v>119</v>
      </c>
      <c r="H16" s="124" t="s">
        <v>68</v>
      </c>
      <c r="I16" s="200" t="s">
        <v>50</v>
      </c>
      <c r="J16" s="201"/>
      <c r="K16" s="173"/>
    </row>
    <row r="17" spans="1:11" s="30" customFormat="1" ht="28.5" customHeight="1" thickBot="1" x14ac:dyDescent="0.35">
      <c r="A17" s="159"/>
      <c r="B17" s="31"/>
      <c r="C17" s="108"/>
      <c r="D17" s="41"/>
      <c r="E17" s="69"/>
      <c r="F17" s="209" t="s">
        <v>134</v>
      </c>
      <c r="G17" s="210"/>
      <c r="H17" s="210"/>
      <c r="I17" s="210"/>
      <c r="J17" s="210"/>
      <c r="K17" s="174"/>
    </row>
    <row r="18" spans="1:11" s="30" customFormat="1" ht="8.25" customHeight="1" thickBot="1" x14ac:dyDescent="0.35">
      <c r="A18" s="86"/>
      <c r="B18" s="87"/>
      <c r="C18" s="88"/>
      <c r="D18" s="88"/>
      <c r="E18" s="88"/>
      <c r="F18" s="94"/>
      <c r="G18" s="89"/>
      <c r="H18" s="89"/>
      <c r="I18" s="84"/>
      <c r="J18" s="90"/>
      <c r="K18" s="9"/>
    </row>
    <row r="19" spans="1:11" s="30" customFormat="1" ht="24.95" customHeight="1" x14ac:dyDescent="0.3">
      <c r="A19" s="58" t="s">
        <v>73</v>
      </c>
      <c r="B19" s="61" t="s">
        <v>27</v>
      </c>
      <c r="C19" s="48" t="s">
        <v>66</v>
      </c>
      <c r="D19" s="21" t="s">
        <v>5</v>
      </c>
      <c r="E19" s="49">
        <v>4</v>
      </c>
      <c r="F19" s="205" t="s">
        <v>74</v>
      </c>
      <c r="G19" s="206"/>
      <c r="H19" s="206"/>
      <c r="I19" s="185" t="s">
        <v>75</v>
      </c>
      <c r="J19" s="186"/>
      <c r="K19" s="9"/>
    </row>
    <row r="20" spans="1:11" s="30" customFormat="1" ht="24.95" customHeight="1" thickBot="1" x14ac:dyDescent="0.35">
      <c r="A20" s="59" t="s">
        <v>102</v>
      </c>
      <c r="B20" s="41"/>
      <c r="C20" s="42"/>
      <c r="D20" s="41"/>
      <c r="E20" s="43"/>
      <c r="F20" s="187" t="s">
        <v>5</v>
      </c>
      <c r="G20" s="188"/>
      <c r="H20" s="188"/>
      <c r="I20" s="189" t="s">
        <v>38</v>
      </c>
      <c r="J20" s="190"/>
      <c r="K20" s="9"/>
    </row>
    <row r="21" spans="1:11" s="30" customFormat="1" ht="24.95" customHeight="1" x14ac:dyDescent="0.3">
      <c r="A21" s="66" t="s">
        <v>7</v>
      </c>
      <c r="B21" s="21" t="s">
        <v>78</v>
      </c>
      <c r="C21" s="48" t="s">
        <v>30</v>
      </c>
      <c r="D21" s="21"/>
      <c r="E21" s="49"/>
      <c r="F21" s="161" t="s">
        <v>95</v>
      </c>
      <c r="G21" s="162"/>
      <c r="H21" s="162"/>
      <c r="I21" s="162"/>
      <c r="J21" s="163"/>
      <c r="K21" s="9"/>
    </row>
    <row r="22" spans="1:11" s="30" customFormat="1" ht="24.95" customHeight="1" x14ac:dyDescent="0.3">
      <c r="A22" s="62"/>
      <c r="B22" s="23" t="s">
        <v>79</v>
      </c>
      <c r="C22" s="36"/>
      <c r="D22" s="23"/>
      <c r="E22" s="37"/>
      <c r="F22" s="32"/>
      <c r="G22" s="55"/>
      <c r="H22" s="54"/>
      <c r="I22" s="54"/>
      <c r="J22" s="27"/>
      <c r="K22" s="9"/>
    </row>
    <row r="23" spans="1:11" s="30" customFormat="1" ht="24.95" customHeight="1" x14ac:dyDescent="0.3">
      <c r="A23" s="62"/>
      <c r="B23" s="23" t="s">
        <v>80</v>
      </c>
      <c r="C23" s="36"/>
      <c r="D23" s="23"/>
      <c r="E23" s="37"/>
      <c r="F23" s="32"/>
      <c r="G23" s="55"/>
      <c r="H23" s="54"/>
      <c r="I23" s="54"/>
      <c r="J23" s="27"/>
      <c r="K23" s="9"/>
    </row>
    <row r="24" spans="1:11" s="30" customFormat="1" ht="27" customHeight="1" x14ac:dyDescent="0.3">
      <c r="A24" s="62"/>
      <c r="B24" s="118"/>
      <c r="C24" s="36"/>
      <c r="D24" s="23"/>
      <c r="E24" s="37"/>
      <c r="F24" s="51"/>
      <c r="G24" s="103"/>
      <c r="H24" s="54"/>
      <c r="I24" s="54"/>
      <c r="J24" s="27"/>
      <c r="K24" s="9"/>
    </row>
    <row r="25" spans="1:11" s="30" customFormat="1" ht="26.25" customHeight="1" thickBot="1" x14ac:dyDescent="0.35">
      <c r="A25" s="59"/>
      <c r="B25" s="119"/>
      <c r="C25" s="42"/>
      <c r="D25" s="41"/>
      <c r="E25" s="43"/>
      <c r="F25" s="52"/>
      <c r="G25" s="116"/>
      <c r="H25" s="28"/>
      <c r="I25" s="28"/>
      <c r="J25" s="29"/>
      <c r="K25" s="9"/>
    </row>
    <row r="26" spans="1:11" s="30" customFormat="1" ht="27.75" customHeight="1" thickBot="1" x14ac:dyDescent="0.35">
      <c r="A26" s="175"/>
      <c r="B26" s="176"/>
      <c r="C26" s="142" t="s">
        <v>61</v>
      </c>
      <c r="D26" s="143"/>
      <c r="E26" s="73">
        <f>E7+E10+E14+E19</f>
        <v>20</v>
      </c>
      <c r="F26" s="202"/>
      <c r="G26" s="203"/>
      <c r="H26" s="203"/>
      <c r="I26" s="203"/>
      <c r="J26" s="204"/>
      <c r="K26" s="9"/>
    </row>
    <row r="27" spans="1:11" s="30" customFormat="1" ht="27.75" customHeight="1" x14ac:dyDescent="0.3">
      <c r="A27" s="24"/>
      <c r="B27" s="24"/>
      <c r="C27" s="101"/>
      <c r="D27" s="101"/>
      <c r="E27" s="102"/>
      <c r="F27" s="56"/>
      <c r="G27" s="65"/>
      <c r="H27" s="65"/>
      <c r="I27" s="65"/>
      <c r="J27" s="65"/>
      <c r="K27" s="132"/>
    </row>
    <row r="28" spans="1:11" s="30" customFormat="1" ht="24.95" customHeight="1" x14ac:dyDescent="0.3">
      <c r="A28" s="14"/>
      <c r="C28" s="14"/>
      <c r="E28" s="63"/>
      <c r="F28" s="103"/>
      <c r="G28" s="103"/>
      <c r="K28" s="133"/>
    </row>
    <row r="29" spans="1:11" s="30" customFormat="1" ht="24.95" customHeight="1" thickBot="1" x14ac:dyDescent="0.35">
      <c r="A29" s="14"/>
      <c r="C29" s="14"/>
      <c r="E29" s="63"/>
      <c r="F29" s="74"/>
      <c r="G29" s="103"/>
      <c r="K29" s="134"/>
    </row>
    <row r="30" spans="1:11" s="30" customFormat="1" ht="24.95" customHeight="1" thickBot="1" x14ac:dyDescent="0.35">
      <c r="A30" s="18" t="s">
        <v>6</v>
      </c>
      <c r="B30" s="110" t="s">
        <v>76</v>
      </c>
      <c r="C30" s="111"/>
      <c r="D30" s="111"/>
      <c r="E30" s="111"/>
      <c r="F30" s="111"/>
      <c r="G30" s="111"/>
      <c r="H30" s="111"/>
      <c r="I30" s="111"/>
      <c r="J30" s="112"/>
      <c r="K30" s="132"/>
    </row>
    <row r="31" spans="1:11" s="30" customFormat="1" ht="24.95" customHeight="1" thickBot="1" x14ac:dyDescent="0.35">
      <c r="A31" s="115" t="s">
        <v>15</v>
      </c>
      <c r="B31" s="20" t="s">
        <v>29</v>
      </c>
      <c r="C31" s="20" t="s">
        <v>1</v>
      </c>
      <c r="D31" s="20" t="s">
        <v>3</v>
      </c>
      <c r="E31" s="20" t="s">
        <v>14</v>
      </c>
      <c r="F31" s="155" t="s">
        <v>2</v>
      </c>
      <c r="G31" s="156"/>
      <c r="H31" s="156"/>
      <c r="I31" s="156"/>
      <c r="J31" s="160"/>
      <c r="K31" s="133"/>
    </row>
    <row r="32" spans="1:11" s="30" customFormat="1" ht="24.95" customHeight="1" x14ac:dyDescent="0.3">
      <c r="A32" s="66" t="s">
        <v>24</v>
      </c>
      <c r="B32" s="21" t="s">
        <v>26</v>
      </c>
      <c r="C32" s="48" t="s">
        <v>81</v>
      </c>
      <c r="D32" s="21"/>
      <c r="E32" s="49">
        <v>10</v>
      </c>
      <c r="F32" s="113" t="s">
        <v>85</v>
      </c>
      <c r="G32" s="49" t="s">
        <v>86</v>
      </c>
      <c r="H32" s="121" t="s">
        <v>84</v>
      </c>
      <c r="I32" s="113" t="s">
        <v>48</v>
      </c>
      <c r="J32" s="122" t="s">
        <v>111</v>
      </c>
      <c r="K32" s="134"/>
    </row>
    <row r="33" spans="1:12" s="30" customFormat="1" ht="24.95" customHeight="1" thickBot="1" x14ac:dyDescent="0.35">
      <c r="A33" s="62" t="s">
        <v>25</v>
      </c>
      <c r="B33" s="23" t="s">
        <v>77</v>
      </c>
      <c r="C33" s="36"/>
      <c r="D33" s="23"/>
      <c r="E33" s="37"/>
      <c r="F33" s="120" t="s">
        <v>87</v>
      </c>
      <c r="G33" s="120" t="s">
        <v>90</v>
      </c>
      <c r="H33" s="120" t="s">
        <v>89</v>
      </c>
      <c r="I33" s="120" t="s">
        <v>88</v>
      </c>
      <c r="J33" s="123" t="s">
        <v>112</v>
      </c>
      <c r="K33" s="9"/>
    </row>
    <row r="34" spans="1:12" s="30" customFormat="1" ht="24.95" customHeight="1" x14ac:dyDescent="0.3">
      <c r="A34" s="58" t="s">
        <v>83</v>
      </c>
      <c r="B34" s="21"/>
      <c r="C34" s="48"/>
      <c r="D34" s="21"/>
      <c r="E34" s="49">
        <v>2</v>
      </c>
      <c r="F34" s="179" t="s">
        <v>8</v>
      </c>
      <c r="G34" s="180"/>
      <c r="H34" s="180"/>
      <c r="I34" s="180" t="s">
        <v>35</v>
      </c>
      <c r="J34" s="183"/>
      <c r="K34" s="9"/>
    </row>
    <row r="35" spans="1:12" s="30" customFormat="1" ht="24.95" customHeight="1" thickBot="1" x14ac:dyDescent="0.35">
      <c r="A35" s="59" t="s">
        <v>25</v>
      </c>
      <c r="B35" s="68"/>
      <c r="C35" s="42"/>
      <c r="D35" s="41"/>
      <c r="E35" s="43"/>
      <c r="F35" s="181"/>
      <c r="G35" s="182"/>
      <c r="H35" s="182"/>
      <c r="I35" s="182"/>
      <c r="J35" s="184"/>
      <c r="K35" s="9"/>
    </row>
    <row r="36" spans="1:12" s="30" customFormat="1" ht="24.95" customHeight="1" x14ac:dyDescent="0.3">
      <c r="A36" s="58" t="s">
        <v>17</v>
      </c>
      <c r="B36" s="70" t="s">
        <v>18</v>
      </c>
      <c r="C36" s="48" t="s">
        <v>82</v>
      </c>
      <c r="D36" s="21"/>
      <c r="E36" s="49">
        <v>5</v>
      </c>
      <c r="F36" s="161" t="s">
        <v>5</v>
      </c>
      <c r="G36" s="162"/>
      <c r="H36" s="162"/>
      <c r="I36" s="185" t="s">
        <v>38</v>
      </c>
      <c r="J36" s="186"/>
      <c r="K36" s="9"/>
    </row>
    <row r="37" spans="1:12" s="30" customFormat="1" ht="24.95" customHeight="1" thickBot="1" x14ac:dyDescent="0.35">
      <c r="A37" s="59"/>
      <c r="B37" s="71"/>
      <c r="C37" s="42"/>
      <c r="D37" s="41"/>
      <c r="E37" s="43"/>
      <c r="F37" s="187" t="s">
        <v>121</v>
      </c>
      <c r="G37" s="188"/>
      <c r="H37" s="188"/>
      <c r="I37" s="189" t="s">
        <v>91</v>
      </c>
      <c r="J37" s="190"/>
      <c r="K37" s="9"/>
    </row>
    <row r="38" spans="1:12" s="30" customFormat="1" ht="24.95" customHeight="1" x14ac:dyDescent="0.3">
      <c r="A38" s="66" t="s">
        <v>92</v>
      </c>
      <c r="B38" s="64" t="s">
        <v>28</v>
      </c>
      <c r="C38" s="48" t="s">
        <v>96</v>
      </c>
      <c r="D38" s="21"/>
      <c r="E38" s="49"/>
      <c r="F38" s="191" t="s">
        <v>95</v>
      </c>
      <c r="G38" s="192"/>
      <c r="H38" s="192"/>
      <c r="I38" s="192"/>
      <c r="J38" s="193"/>
      <c r="K38" s="9"/>
    </row>
    <row r="39" spans="1:12" s="30" customFormat="1" ht="24.95" customHeight="1" thickBot="1" x14ac:dyDescent="0.35">
      <c r="A39" s="59" t="s">
        <v>93</v>
      </c>
      <c r="B39" s="72" t="s">
        <v>94</v>
      </c>
      <c r="C39" s="42"/>
      <c r="D39" s="41"/>
      <c r="E39" s="43"/>
      <c r="F39" s="194"/>
      <c r="G39" s="195"/>
      <c r="H39" s="195"/>
      <c r="I39" s="195"/>
      <c r="J39" s="196"/>
      <c r="K39" s="9"/>
    </row>
    <row r="40" spans="1:12" s="30" customFormat="1" ht="28.5" customHeight="1" thickBot="1" x14ac:dyDescent="0.35">
      <c r="A40" s="177"/>
      <c r="B40" s="178"/>
      <c r="C40" s="142" t="s">
        <v>60</v>
      </c>
      <c r="D40" s="143"/>
      <c r="E40" s="73">
        <f>SUM(E32:E39)</f>
        <v>17</v>
      </c>
      <c r="F40" s="197"/>
      <c r="G40" s="198"/>
      <c r="H40" s="198"/>
      <c r="I40" s="198"/>
      <c r="J40" s="199"/>
      <c r="K40" s="135"/>
      <c r="L40" s="126"/>
    </row>
    <row r="41" spans="1:12" s="30" customFormat="1" ht="18" customHeight="1" x14ac:dyDescent="0.3">
      <c r="A41" s="3"/>
      <c r="B41"/>
      <c r="C41" s="3"/>
      <c r="D41"/>
      <c r="E41" s="5"/>
      <c r="F41" s="33"/>
      <c r="G41" s="33"/>
      <c r="I41" s="129" t="s">
        <v>136</v>
      </c>
      <c r="J41" s="130">
        <v>44988</v>
      </c>
      <c r="K41" s="9"/>
    </row>
    <row r="42" spans="1:12" s="30" customFormat="1" ht="18" customHeight="1" x14ac:dyDescent="0.3">
      <c r="A42" s="3"/>
      <c r="B42"/>
      <c r="C42" s="3"/>
      <c r="D42"/>
      <c r="E42" s="5"/>
      <c r="F42"/>
      <c r="G42"/>
      <c r="K42" s="9"/>
    </row>
    <row r="43" spans="1:12" s="30" customFormat="1" ht="17.25" x14ac:dyDescent="0.3">
      <c r="A43" s="3"/>
      <c r="B43"/>
      <c r="C43" s="3"/>
      <c r="D43"/>
      <c r="E43" s="5"/>
      <c r="F43"/>
      <c r="G43"/>
      <c r="K43" s="9"/>
    </row>
    <row r="44" spans="1:12" s="30" customFormat="1" ht="17.25" x14ac:dyDescent="0.3">
      <c r="A44" s="3"/>
      <c r="B44"/>
      <c r="C44" s="3"/>
      <c r="D44"/>
      <c r="E44" s="5"/>
      <c r="F44"/>
      <c r="G44"/>
      <c r="H44"/>
      <c r="I44"/>
      <c r="J44"/>
      <c r="K44" s="9"/>
    </row>
  </sheetData>
  <mergeCells count="38">
    <mergeCell ref="F7:J7"/>
    <mergeCell ref="F8:J8"/>
    <mergeCell ref="I14:J14"/>
    <mergeCell ref="I15:J15"/>
    <mergeCell ref="G12:H12"/>
    <mergeCell ref="I10:J10"/>
    <mergeCell ref="I11:J11"/>
    <mergeCell ref="I12:J12"/>
    <mergeCell ref="A1:J1"/>
    <mergeCell ref="C26:D26"/>
    <mergeCell ref="F26:J26"/>
    <mergeCell ref="B5:J5"/>
    <mergeCell ref="F19:H19"/>
    <mergeCell ref="I19:J19"/>
    <mergeCell ref="F20:H20"/>
    <mergeCell ref="I20:J20"/>
    <mergeCell ref="F21:J21"/>
    <mergeCell ref="F13:J13"/>
    <mergeCell ref="A10:A13"/>
    <mergeCell ref="F17:J17"/>
    <mergeCell ref="A14:A17"/>
    <mergeCell ref="G10:H10"/>
    <mergeCell ref="G11:H11"/>
    <mergeCell ref="F6:J6"/>
    <mergeCell ref="K11:K17"/>
    <mergeCell ref="A26:B26"/>
    <mergeCell ref="A40:B40"/>
    <mergeCell ref="F34:H35"/>
    <mergeCell ref="I34:J35"/>
    <mergeCell ref="F36:H36"/>
    <mergeCell ref="I36:J36"/>
    <mergeCell ref="F37:H37"/>
    <mergeCell ref="I37:J37"/>
    <mergeCell ref="F31:J31"/>
    <mergeCell ref="F38:J39"/>
    <mergeCell ref="C40:D40"/>
    <mergeCell ref="F40:J40"/>
    <mergeCell ref="I16:J16"/>
  </mergeCells>
  <pageMargins left="0" right="0" top="0" bottom="0" header="0" footer="0"/>
  <pageSetup paperSize="9" scale="5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Salle des Fêtes Vendredi 17 </vt:lpstr>
      <vt:lpstr>Ravitaillement Samedi 18</vt:lpstr>
      <vt:lpstr>Salle des Fêtes Samedi 18</vt:lpstr>
      <vt:lpstr>'Ravitaillement Samedi 18'!Zone_d_impression</vt:lpstr>
      <vt:lpstr>'Salle des Fêtes Samedi 18'!Zone_d_impression</vt:lpstr>
      <vt:lpstr>'Salle des Fêtes Vendredi 17 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Marie-Jane et Bernard Pignon</dc:creator>
  <cp:lastModifiedBy>Marie-Jane et Bernard Pignon</cp:lastModifiedBy>
  <cp:lastPrinted>2023-03-07T17:19:19Z</cp:lastPrinted>
  <dcterms:created xsi:type="dcterms:W3CDTF">2022-02-20T15:37:20Z</dcterms:created>
  <dcterms:modified xsi:type="dcterms:W3CDTF">2023-03-08T10:30:34Z</dcterms:modified>
</cp:coreProperties>
</file>